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S1" sheetId="1" r:id="rId1"/>
    <sheet name="FS2" sheetId="2" r:id="rId2"/>
    <sheet name="FS3" sheetId="3" r:id="rId3"/>
    <sheet name="HTM1" sheetId="4" r:id="rId4"/>
    <sheet name="HTM2" sheetId="5" r:id="rId5"/>
    <sheet name="HTM3" sheetId="6" r:id="rId6"/>
    <sheet name="6+" sheetId="7" r:id="rId7"/>
  </sheets>
  <definedNames>
    <definedName name="_xlfn.SINGLE" hidden="1">#NAME?</definedName>
    <definedName name="_xlnm.Print_Area" localSheetId="3">'HTM1'!$A$1:$V$16</definedName>
  </definedNames>
  <calcPr fullCalcOnLoad="1"/>
</workbook>
</file>

<file path=xl/sharedStrings.xml><?xml version="1.0" encoding="utf-8"?>
<sst xmlns="http://schemas.openxmlformats.org/spreadsheetml/2006/main" count="211" uniqueCount="24">
  <si>
    <t>Hund</t>
  </si>
  <si>
    <t>Rase</t>
  </si>
  <si>
    <t>Navn på fører</t>
  </si>
  <si>
    <t>Plassering</t>
  </si>
  <si>
    <t>Utførelse</t>
  </si>
  <si>
    <t>Innhold og vanskelighetsgrad</t>
  </si>
  <si>
    <t>Musikk og fortolkning</t>
  </si>
  <si>
    <t>Sum dommer 1</t>
  </si>
  <si>
    <t>Sum dommer 2</t>
  </si>
  <si>
    <t>Sluttpoengsum</t>
  </si>
  <si>
    <t>Dommere:</t>
  </si>
  <si>
    <t>FS Klasse 1</t>
  </si>
  <si>
    <t>FS Klasse 2</t>
  </si>
  <si>
    <t>Godkent/Ikke godkjent</t>
  </si>
  <si>
    <t>FS Klasse 3</t>
  </si>
  <si>
    <t>HTM Klasse 1</t>
  </si>
  <si>
    <t>HTM Klasse 2</t>
  </si>
  <si>
    <t>HTM Klasse 3</t>
  </si>
  <si>
    <t>Startnummer</t>
  </si>
  <si>
    <t>Dato:</t>
  </si>
  <si>
    <t>Arrangør:</t>
  </si>
  <si>
    <t>Gj.snitt</t>
  </si>
  <si>
    <t>6+</t>
  </si>
  <si>
    <t>Norsk Freestyleforening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</si>
</sst>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&quot;;&quot;Ja&quot;;&quot;Nei&quot;"/>
    <numFmt numFmtId="178" formatCode="&quot;Sann&quot;;&quot;Sann&quot;;&quot;Usann&quot;"/>
    <numFmt numFmtId="179" formatCode="&quot;På&quot;;&quot;På&quot;;&quot;Av&quot;"/>
    <numFmt numFmtId="180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2" fillId="33" borderId="15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2" fontId="0" fillId="34" borderId="17" xfId="0" applyNumberFormat="1" applyFill="1" applyBorder="1" applyAlignment="1">
      <alignment horizontal="center" vertical="center"/>
    </xf>
    <xf numFmtId="2" fontId="0" fillId="34" borderId="13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34" borderId="19" xfId="0" applyFont="1" applyFill="1" applyBorder="1" applyAlignment="1">
      <alignment horizontal="center" textRotation="90"/>
    </xf>
    <xf numFmtId="0" fontId="2" fillId="34" borderId="20" xfId="0" applyFont="1" applyFill="1" applyBorder="1" applyAlignment="1">
      <alignment horizontal="center" textRotation="90"/>
    </xf>
    <xf numFmtId="0" fontId="0" fillId="0" borderId="21" xfId="0" applyBorder="1" applyAlignment="1">
      <alignment horizontal="center"/>
    </xf>
    <xf numFmtId="172" fontId="2" fillId="0" borderId="12" xfId="0" applyNumberFormat="1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 quotePrefix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172" fontId="0" fillId="0" borderId="10" xfId="0" applyNumberFormat="1" applyFont="1" applyBorder="1" applyAlignment="1" applyProtection="1">
      <alignment horizontal="center" vertical="center" wrapText="1"/>
      <protection locked="0"/>
    </xf>
    <xf numFmtId="172" fontId="0" fillId="0" borderId="10" xfId="0" applyNumberFormat="1" applyBorder="1" applyAlignment="1" applyProtection="1">
      <alignment horizontal="center" vertical="center"/>
      <protection locked="0"/>
    </xf>
    <xf numFmtId="172" fontId="0" fillId="0" borderId="11" xfId="0" applyNumberForma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44" fillId="33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45" fillId="33" borderId="24" xfId="0" applyFont="1" applyFill="1" applyBorder="1" applyAlignment="1" applyProtection="1">
      <alignment horizontal="center" vertical="center"/>
      <protection locked="0"/>
    </xf>
    <xf numFmtId="0" fontId="45" fillId="34" borderId="25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2" fillId="3" borderId="10" xfId="0" applyFont="1" applyFill="1" applyBorder="1" applyAlignment="1">
      <alignment horizontal="center" textRotation="90" wrapText="1"/>
    </xf>
    <xf numFmtId="2" fontId="0" fillId="3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90" wrapText="1"/>
    </xf>
    <xf numFmtId="2" fontId="0" fillId="0" borderId="1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>
      <alignment horizontal="center" textRotation="90"/>
    </xf>
    <xf numFmtId="2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44" fillId="34" borderId="25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44" fillId="33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72" fontId="0" fillId="0" borderId="28" xfId="0" applyNumberFormat="1" applyBorder="1" applyAlignment="1" applyProtection="1">
      <alignment horizontal="center" vertical="center"/>
      <protection locked="0"/>
    </xf>
    <xf numFmtId="0" fontId="44" fillId="34" borderId="29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 applyProtection="1">
      <alignment horizontal="center" vertical="center" wrapText="1"/>
      <protection locked="0"/>
    </xf>
    <xf numFmtId="172" fontId="0" fillId="0" borderId="24" xfId="0" applyNumberFormat="1" applyBorder="1" applyAlignment="1" applyProtection="1">
      <alignment horizontal="center" vertical="center" wrapText="1"/>
      <protection locked="0"/>
    </xf>
    <xf numFmtId="172" fontId="0" fillId="0" borderId="24" xfId="0" applyNumberFormat="1" applyFont="1" applyBorder="1" applyAlignment="1" applyProtection="1">
      <alignment horizontal="center" vertical="center" wrapText="1"/>
      <protection locked="0"/>
    </xf>
    <xf numFmtId="2" fontId="0" fillId="33" borderId="10" xfId="0" applyNumberFormat="1" applyFill="1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172" fontId="0" fillId="0" borderId="11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="80" zoomScaleNormal="80" workbookViewId="0" topLeftCell="A1">
      <selection activeCell="F4" sqref="F4:I4"/>
    </sheetView>
  </sheetViews>
  <sheetFormatPr defaultColWidth="9.140625" defaultRowHeight="12.75"/>
  <cols>
    <col min="1" max="2" width="6.421875" style="6" customWidth="1"/>
    <col min="3" max="3" width="25.7109375" style="0" customWidth="1"/>
    <col min="4" max="5" width="25.7109375" style="1" customWidth="1"/>
    <col min="6" max="6" width="6.7109375" style="4" customWidth="1"/>
    <col min="7" max="7" width="7.00390625" style="6" customWidth="1"/>
    <col min="8" max="8" width="6.7109375" style="6" customWidth="1"/>
    <col min="9" max="9" width="7.421875" style="6" customWidth="1"/>
    <col min="10" max="10" width="3.28125" style="37" bestFit="1" customWidth="1"/>
    <col min="11" max="11" width="6.7109375" style="4" customWidth="1"/>
    <col min="12" max="12" width="7.00390625" style="6" customWidth="1"/>
    <col min="13" max="13" width="6.7109375" style="6" customWidth="1"/>
    <col min="14" max="14" width="7.421875" style="6" customWidth="1"/>
    <col min="15" max="15" width="3.28125" style="37" bestFit="1" customWidth="1"/>
    <col min="16" max="16" width="6.7109375" style="4" customWidth="1"/>
    <col min="17" max="17" width="7.00390625" style="6" customWidth="1"/>
    <col min="18" max="18" width="6.7109375" style="6" customWidth="1"/>
    <col min="19" max="19" width="7.421875" style="6" customWidth="1"/>
    <col min="20" max="20" width="3.28125" style="33" bestFit="1" customWidth="1"/>
    <col min="21" max="21" width="7.421875" style="0" customWidth="1"/>
    <col min="22" max="22" width="3.28125" style="33" bestFit="1" customWidth="1"/>
    <col min="23" max="23" width="3.00390625" style="0" customWidth="1"/>
    <col min="24" max="24" width="4.57421875" style="0" bestFit="1" customWidth="1"/>
    <col min="25" max="25" width="5.7109375" style="0" bestFit="1" customWidth="1"/>
    <col min="26" max="26" width="4.57421875" style="0" bestFit="1" customWidth="1"/>
  </cols>
  <sheetData>
    <row r="1" spans="3:5" ht="13.5">
      <c r="C1" s="16" t="s">
        <v>19</v>
      </c>
      <c r="D1" s="69"/>
      <c r="E1" s="70"/>
    </row>
    <row r="2" spans="3:5" ht="12.75">
      <c r="C2" s="40" t="s">
        <v>20</v>
      </c>
      <c r="D2" s="132" t="s">
        <v>23</v>
      </c>
      <c r="E2" s="132"/>
    </row>
    <row r="3" ht="12.75">
      <c r="C3" s="11"/>
    </row>
    <row r="4" spans="3:20" ht="18">
      <c r="C4" s="19" t="s">
        <v>11</v>
      </c>
      <c r="E4" s="15" t="s">
        <v>10</v>
      </c>
      <c r="F4" s="130"/>
      <c r="G4" s="131"/>
      <c r="H4" s="131"/>
      <c r="I4" s="131"/>
      <c r="J4" s="71"/>
      <c r="K4" s="130"/>
      <c r="L4" s="131"/>
      <c r="M4" s="131"/>
      <c r="N4" s="131"/>
      <c r="O4" s="71"/>
      <c r="P4" s="131"/>
      <c r="Q4" s="131"/>
      <c r="R4" s="131"/>
      <c r="S4" s="131"/>
      <c r="T4" s="34"/>
    </row>
    <row r="5" spans="6:26" ht="13.5" thickBot="1">
      <c r="F5" s="12"/>
      <c r="G5" s="13"/>
      <c r="H5" s="13"/>
      <c r="I5" s="13"/>
      <c r="J5" s="39"/>
      <c r="K5" s="12"/>
      <c r="L5" s="13"/>
      <c r="M5" s="13"/>
      <c r="N5" s="13"/>
      <c r="O5" s="39"/>
      <c r="P5" s="24"/>
      <c r="Q5" s="13"/>
      <c r="R5" s="13"/>
      <c r="S5" s="13"/>
      <c r="T5" s="35"/>
      <c r="U5" s="28"/>
      <c r="V5" s="36"/>
      <c r="W5" s="76"/>
      <c r="X5" s="133" t="s">
        <v>21</v>
      </c>
      <c r="Y5" s="134"/>
      <c r="Z5" s="135"/>
    </row>
    <row r="6" spans="1:26" s="5" customFormat="1" ht="112.5" thickTop="1">
      <c r="A6" s="9" t="s">
        <v>18</v>
      </c>
      <c r="B6" s="9" t="s">
        <v>3</v>
      </c>
      <c r="C6" s="7" t="s">
        <v>2</v>
      </c>
      <c r="D6" s="3" t="s">
        <v>0</v>
      </c>
      <c r="E6" s="3" t="s">
        <v>1</v>
      </c>
      <c r="F6" s="17" t="s">
        <v>4</v>
      </c>
      <c r="G6" s="17" t="s">
        <v>5</v>
      </c>
      <c r="H6" s="18" t="s">
        <v>6</v>
      </c>
      <c r="I6" s="20" t="s">
        <v>7</v>
      </c>
      <c r="J6" s="20" t="s">
        <v>13</v>
      </c>
      <c r="K6" s="17" t="s">
        <v>4</v>
      </c>
      <c r="L6" s="17" t="s">
        <v>5</v>
      </c>
      <c r="M6" s="18" t="s">
        <v>6</v>
      </c>
      <c r="N6" s="20" t="s">
        <v>7</v>
      </c>
      <c r="O6" s="20" t="s">
        <v>13</v>
      </c>
      <c r="P6" s="8" t="s">
        <v>4</v>
      </c>
      <c r="Q6" s="8" t="s">
        <v>5</v>
      </c>
      <c r="R6" s="10" t="s">
        <v>6</v>
      </c>
      <c r="S6" s="21" t="s">
        <v>8</v>
      </c>
      <c r="T6" s="20" t="s">
        <v>13</v>
      </c>
      <c r="U6" s="29" t="s">
        <v>9</v>
      </c>
      <c r="V6" s="80" t="s">
        <v>13</v>
      </c>
      <c r="W6" s="74"/>
      <c r="X6" s="72" t="s">
        <v>4</v>
      </c>
      <c r="Y6" s="72" t="s">
        <v>5</v>
      </c>
      <c r="Z6" s="72" t="s">
        <v>6</v>
      </c>
    </row>
    <row r="7" spans="1:26" s="2" customFormat="1" ht="24.75" customHeight="1">
      <c r="A7" s="49"/>
      <c r="B7" s="50"/>
      <c r="C7" s="56"/>
      <c r="D7" s="56"/>
      <c r="E7" s="56"/>
      <c r="F7" s="52"/>
      <c r="G7" s="53"/>
      <c r="H7" s="54"/>
      <c r="I7" s="115">
        <f aca="true" t="shared" si="0" ref="I7:I16">F7+G7+H7</f>
        <v>0</v>
      </c>
      <c r="J7" s="65">
        <f>IF(I7=0,"",IF(F7&gt;=7.5,IF(G7&gt;=7.5,IF(H7&gt;=7.5,"G","IG"),"IG"),"IG"))</f>
      </c>
      <c r="K7" s="52"/>
      <c r="L7" s="53"/>
      <c r="M7" s="54"/>
      <c r="N7" s="115">
        <f aca="true" t="shared" si="1" ref="N7:N16">K7+L7+M7</f>
        <v>0</v>
      </c>
      <c r="O7" s="65">
        <f>IF(N7=0,"",IF(K7&gt;=7.5,IF(L7&gt;=7.5,IF(M7&gt;=7.5,"G","IG"),"IG"),"IG"))</f>
      </c>
      <c r="P7" s="66"/>
      <c r="Q7" s="53"/>
      <c r="R7" s="54"/>
      <c r="S7" s="115">
        <f aca="true" t="shared" si="2" ref="S7:S16">P7+Q7+R7</f>
        <v>0</v>
      </c>
      <c r="T7" s="65">
        <f>IF(S7=0,"",IF(P7&gt;=7.5,IF(Q7&gt;=7.5,IF(R7&gt;=7.5,"G","IG"),"IG"),"IG"))</f>
      </c>
      <c r="U7" s="27">
        <f>(I7+N7+S7)/3</f>
        <v>0</v>
      </c>
      <c r="V7" s="68">
        <f>IF(U7=0,"",IF(X7&gt;=7.5,IF(Y7&gt;=7.5,IF(Z7&gt;=7.5,"G","IG"),"IG"),"IG"))</f>
      </c>
      <c r="W7" s="75"/>
      <c r="X7" s="73">
        <f>(F7+K7+P7)/3</f>
        <v>0</v>
      </c>
      <c r="Y7" s="73">
        <f>(G7+L7+Q7)/3</f>
        <v>0</v>
      </c>
      <c r="Z7" s="73">
        <f>(H7+M7+R7)/3</f>
        <v>0</v>
      </c>
    </row>
    <row r="8" spans="1:26" s="2" customFormat="1" ht="24.75" customHeight="1">
      <c r="A8" s="49"/>
      <c r="B8" s="50"/>
      <c r="C8" s="56"/>
      <c r="D8" s="56"/>
      <c r="E8" s="56"/>
      <c r="F8" s="52"/>
      <c r="G8" s="53"/>
      <c r="H8" s="54"/>
      <c r="I8" s="115">
        <f t="shared" si="0"/>
        <v>0</v>
      </c>
      <c r="J8" s="65">
        <f>IF(I8=0,"",IF(F8&gt;=7.5,IF(G8&gt;=7.5,IF(H8&gt;=7.5,"G","IG"),"IG"),"IG"))</f>
      </c>
      <c r="K8" s="52"/>
      <c r="L8" s="53"/>
      <c r="M8" s="54"/>
      <c r="N8" s="115">
        <f t="shared" si="1"/>
        <v>0</v>
      </c>
      <c r="O8" s="65">
        <f aca="true" t="shared" si="3" ref="O8:O16">IF(N8=0,"",IF(K8&gt;=7.5,IF(L8&gt;=7.5,IF(M8&gt;=7.5,"G","IG"),"IG"),"IG"))</f>
      </c>
      <c r="P8" s="66"/>
      <c r="Q8" s="53"/>
      <c r="R8" s="54"/>
      <c r="S8" s="115">
        <f t="shared" si="2"/>
        <v>0</v>
      </c>
      <c r="T8" s="65">
        <f aca="true" t="shared" si="4" ref="T8:T16">IF(S8=0,"",IF(P8&gt;=7.5,IF(Q8&gt;=7.5,IF(R8&gt;=7.5,"G","IG"),"IG"),"IG"))</f>
      </c>
      <c r="U8" s="27">
        <f aca="true" t="shared" si="5" ref="U8:U16">(I8+N8+S8)/3</f>
        <v>0</v>
      </c>
      <c r="V8" s="68">
        <f>IF(U8=0,"",IF(X8&gt;=7.5,IF(Y8&gt;=7.5,IF(Z8&gt;=7.5,"G","IG"),"IG"),"IG"))</f>
      </c>
      <c r="W8" s="75"/>
      <c r="X8" s="73">
        <f aca="true" t="shared" si="6" ref="X8:X16">(F8+K8+P8)/3</f>
        <v>0</v>
      </c>
      <c r="Y8" s="73">
        <f aca="true" t="shared" si="7" ref="Y8:Y16">(G8+L8+Q8)/3</f>
        <v>0</v>
      </c>
      <c r="Z8" s="73">
        <f aca="true" t="shared" si="8" ref="Z8:Z16">(H8+M8+R8)/3</f>
        <v>0</v>
      </c>
    </row>
    <row r="9" spans="1:26" s="2" customFormat="1" ht="24.75" customHeight="1">
      <c r="A9" s="49"/>
      <c r="B9" s="50"/>
      <c r="C9" s="56"/>
      <c r="D9" s="56"/>
      <c r="E9" s="56"/>
      <c r="F9" s="52"/>
      <c r="G9" s="53"/>
      <c r="H9" s="54"/>
      <c r="I9" s="115">
        <f t="shared" si="0"/>
        <v>0</v>
      </c>
      <c r="J9" s="65">
        <f aca="true" t="shared" si="9" ref="J9:J16">IF(I9=0,"",IF(F9&gt;=7.5,IF(G9&gt;=7.5,IF(H9&gt;=7.5,"G","IG"),"IG"),"IG"))</f>
      </c>
      <c r="K9" s="52"/>
      <c r="L9" s="53"/>
      <c r="M9" s="54"/>
      <c r="N9" s="115">
        <f t="shared" si="1"/>
        <v>0</v>
      </c>
      <c r="O9" s="65">
        <f t="shared" si="3"/>
      </c>
      <c r="P9" s="66"/>
      <c r="Q9" s="53"/>
      <c r="R9" s="54"/>
      <c r="S9" s="115">
        <f t="shared" si="2"/>
        <v>0</v>
      </c>
      <c r="T9" s="65">
        <f t="shared" si="4"/>
      </c>
      <c r="U9" s="27">
        <f t="shared" si="5"/>
        <v>0</v>
      </c>
      <c r="V9" s="68">
        <f>IF(U9=0,"",IF(X9&gt;=7.5,IF(Y9&gt;=7.5,IF(Z9&gt;=7.5,"G","IG"),"IG"),"IG"))</f>
      </c>
      <c r="W9" s="75"/>
      <c r="X9" s="73">
        <f t="shared" si="6"/>
        <v>0</v>
      </c>
      <c r="Y9" s="73">
        <f t="shared" si="7"/>
        <v>0</v>
      </c>
      <c r="Z9" s="73">
        <f t="shared" si="8"/>
        <v>0</v>
      </c>
    </row>
    <row r="10" spans="1:26" s="117" customFormat="1" ht="24.75" customHeight="1">
      <c r="A10" s="59"/>
      <c r="B10" s="50"/>
      <c r="C10" s="56"/>
      <c r="D10" s="56"/>
      <c r="E10" s="56"/>
      <c r="F10" s="52"/>
      <c r="G10" s="124"/>
      <c r="H10" s="125"/>
      <c r="I10" s="126">
        <f t="shared" si="0"/>
        <v>0</v>
      </c>
      <c r="J10" s="65">
        <f t="shared" si="9"/>
      </c>
      <c r="K10" s="52"/>
      <c r="L10" s="124"/>
      <c r="M10" s="125"/>
      <c r="N10" s="126">
        <f t="shared" si="1"/>
        <v>0</v>
      </c>
      <c r="O10" s="65">
        <f t="shared" si="3"/>
      </c>
      <c r="P10" s="66"/>
      <c r="Q10" s="124"/>
      <c r="R10" s="125"/>
      <c r="S10" s="126">
        <f t="shared" si="2"/>
        <v>0</v>
      </c>
      <c r="T10" s="65">
        <f t="shared" si="4"/>
      </c>
      <c r="U10" s="127">
        <f t="shared" si="5"/>
        <v>0</v>
      </c>
      <c r="V10" s="68">
        <f aca="true" t="shared" si="10" ref="V10:V16">IF(U10=0,"",IF(X10&gt;=7.5,IF(Y10&gt;=7.5,IF(Z10&gt;=7.5,"G","IG"),"IG"),"IG"))</f>
      </c>
      <c r="W10" s="128"/>
      <c r="X10" s="129">
        <f t="shared" si="6"/>
        <v>0</v>
      </c>
      <c r="Y10" s="129">
        <f t="shared" si="7"/>
        <v>0</v>
      </c>
      <c r="Z10" s="129">
        <f t="shared" si="8"/>
        <v>0</v>
      </c>
    </row>
    <row r="11" spans="1:26" s="2" customFormat="1" ht="24.75" customHeight="1">
      <c r="A11" s="49"/>
      <c r="B11" s="50"/>
      <c r="C11" s="56"/>
      <c r="D11" s="56"/>
      <c r="E11" s="56"/>
      <c r="F11" s="52"/>
      <c r="G11" s="53"/>
      <c r="H11" s="54"/>
      <c r="I11" s="115">
        <f t="shared" si="0"/>
        <v>0</v>
      </c>
      <c r="J11" s="65">
        <f t="shared" si="9"/>
      </c>
      <c r="K11" s="52"/>
      <c r="L11" s="53"/>
      <c r="M11" s="54"/>
      <c r="N11" s="115">
        <f t="shared" si="1"/>
        <v>0</v>
      </c>
      <c r="O11" s="65">
        <f t="shared" si="3"/>
      </c>
      <c r="P11" s="66"/>
      <c r="Q11" s="53"/>
      <c r="R11" s="54"/>
      <c r="S11" s="115">
        <f t="shared" si="2"/>
        <v>0</v>
      </c>
      <c r="T11" s="65">
        <f t="shared" si="4"/>
      </c>
      <c r="U11" s="27">
        <f t="shared" si="5"/>
        <v>0</v>
      </c>
      <c r="V11" s="68">
        <f t="shared" si="10"/>
      </c>
      <c r="W11" s="75"/>
      <c r="X11" s="73">
        <f t="shared" si="6"/>
        <v>0</v>
      </c>
      <c r="Y11" s="73">
        <f t="shared" si="7"/>
        <v>0</v>
      </c>
      <c r="Z11" s="73">
        <f t="shared" si="8"/>
        <v>0</v>
      </c>
    </row>
    <row r="12" spans="1:26" s="2" customFormat="1" ht="24.75" customHeight="1">
      <c r="A12" s="49"/>
      <c r="B12" s="50"/>
      <c r="C12" s="56"/>
      <c r="D12" s="56"/>
      <c r="E12" s="56"/>
      <c r="F12" s="57"/>
      <c r="G12" s="53"/>
      <c r="H12" s="58"/>
      <c r="I12" s="115">
        <f t="shared" si="0"/>
        <v>0</v>
      </c>
      <c r="J12" s="65">
        <f t="shared" si="9"/>
      </c>
      <c r="K12" s="57"/>
      <c r="L12" s="53"/>
      <c r="M12" s="58"/>
      <c r="N12" s="115">
        <f t="shared" si="1"/>
        <v>0</v>
      </c>
      <c r="O12" s="65">
        <f t="shared" si="3"/>
      </c>
      <c r="P12" s="66"/>
      <c r="Q12" s="49"/>
      <c r="R12" s="54"/>
      <c r="S12" s="115">
        <f t="shared" si="2"/>
        <v>0</v>
      </c>
      <c r="T12" s="65">
        <f t="shared" si="4"/>
      </c>
      <c r="U12" s="27">
        <f t="shared" si="5"/>
        <v>0</v>
      </c>
      <c r="V12" s="68">
        <f t="shared" si="10"/>
      </c>
      <c r="W12" s="75"/>
      <c r="X12" s="73">
        <f t="shared" si="6"/>
        <v>0</v>
      </c>
      <c r="Y12" s="73">
        <f t="shared" si="7"/>
        <v>0</v>
      </c>
      <c r="Z12" s="73">
        <f t="shared" si="8"/>
        <v>0</v>
      </c>
    </row>
    <row r="13" spans="1:26" s="2" customFormat="1" ht="24.75" customHeight="1">
      <c r="A13" s="49"/>
      <c r="B13" s="59"/>
      <c r="C13" s="51"/>
      <c r="D13" s="51"/>
      <c r="E13" s="51"/>
      <c r="F13" s="57"/>
      <c r="G13" s="49"/>
      <c r="H13" s="58"/>
      <c r="I13" s="115">
        <f t="shared" si="0"/>
        <v>0</v>
      </c>
      <c r="J13" s="65">
        <f t="shared" si="9"/>
      </c>
      <c r="K13" s="57"/>
      <c r="L13" s="49"/>
      <c r="M13" s="58"/>
      <c r="N13" s="115">
        <f t="shared" si="1"/>
        <v>0</v>
      </c>
      <c r="O13" s="65">
        <f t="shared" si="3"/>
      </c>
      <c r="P13" s="66"/>
      <c r="Q13" s="49"/>
      <c r="R13" s="58"/>
      <c r="S13" s="115">
        <f t="shared" si="2"/>
        <v>0</v>
      </c>
      <c r="T13" s="65">
        <f t="shared" si="4"/>
      </c>
      <c r="U13" s="27">
        <f t="shared" si="5"/>
        <v>0</v>
      </c>
      <c r="V13" s="68">
        <f t="shared" si="10"/>
      </c>
      <c r="W13" s="75"/>
      <c r="X13" s="73">
        <f t="shared" si="6"/>
        <v>0</v>
      </c>
      <c r="Y13" s="73">
        <f t="shared" si="7"/>
        <v>0</v>
      </c>
      <c r="Z13" s="73">
        <f t="shared" si="8"/>
        <v>0</v>
      </c>
    </row>
    <row r="14" spans="1:26" ht="24.75" customHeight="1">
      <c r="A14" s="60"/>
      <c r="B14" s="60"/>
      <c r="C14" s="61"/>
      <c r="D14" s="61"/>
      <c r="E14" s="61"/>
      <c r="F14" s="62"/>
      <c r="G14" s="60"/>
      <c r="H14" s="60"/>
      <c r="I14" s="116">
        <f t="shared" si="0"/>
        <v>0</v>
      </c>
      <c r="J14" s="65">
        <f t="shared" si="9"/>
      </c>
      <c r="K14" s="62"/>
      <c r="L14" s="60"/>
      <c r="M14" s="60"/>
      <c r="N14" s="116">
        <f t="shared" si="1"/>
        <v>0</v>
      </c>
      <c r="O14" s="65">
        <f t="shared" si="3"/>
      </c>
      <c r="P14" s="62"/>
      <c r="Q14" s="60"/>
      <c r="R14" s="60"/>
      <c r="S14" s="116">
        <f t="shared" si="2"/>
        <v>0</v>
      </c>
      <c r="T14" s="65">
        <f t="shared" si="4"/>
      </c>
      <c r="U14" s="27">
        <f t="shared" si="5"/>
        <v>0</v>
      </c>
      <c r="V14" s="68">
        <f t="shared" si="10"/>
      </c>
      <c r="W14" s="75"/>
      <c r="X14" s="73">
        <f t="shared" si="6"/>
        <v>0</v>
      </c>
      <c r="Y14" s="73">
        <f t="shared" si="7"/>
        <v>0</v>
      </c>
      <c r="Z14" s="73">
        <f t="shared" si="8"/>
        <v>0</v>
      </c>
    </row>
    <row r="15" spans="1:26" ht="20.25" customHeight="1">
      <c r="A15" s="63"/>
      <c r="B15" s="63"/>
      <c r="C15" s="51"/>
      <c r="D15" s="51"/>
      <c r="E15" s="51"/>
      <c r="F15" s="64"/>
      <c r="G15" s="63"/>
      <c r="H15" s="63"/>
      <c r="I15" s="116">
        <f t="shared" si="0"/>
        <v>0</v>
      </c>
      <c r="J15" s="65">
        <f t="shared" si="9"/>
      </c>
      <c r="K15" s="64"/>
      <c r="L15" s="63"/>
      <c r="M15" s="63"/>
      <c r="N15" s="116">
        <f t="shared" si="1"/>
        <v>0</v>
      </c>
      <c r="O15" s="65">
        <f t="shared" si="3"/>
      </c>
      <c r="P15" s="64"/>
      <c r="Q15" s="63"/>
      <c r="R15" s="63"/>
      <c r="S15" s="116">
        <f t="shared" si="2"/>
        <v>0</v>
      </c>
      <c r="T15" s="65">
        <f t="shared" si="4"/>
      </c>
      <c r="U15" s="27">
        <f t="shared" si="5"/>
        <v>0</v>
      </c>
      <c r="V15" s="68">
        <f t="shared" si="10"/>
      </c>
      <c r="W15" s="75"/>
      <c r="X15" s="73">
        <f t="shared" si="6"/>
        <v>0</v>
      </c>
      <c r="Y15" s="73">
        <f t="shared" si="7"/>
        <v>0</v>
      </c>
      <c r="Z15" s="73">
        <f t="shared" si="8"/>
        <v>0</v>
      </c>
    </row>
    <row r="16" spans="1:26" ht="24" customHeight="1">
      <c r="A16" s="63"/>
      <c r="B16" s="63"/>
      <c r="C16" s="51"/>
      <c r="D16" s="51"/>
      <c r="E16" s="51"/>
      <c r="F16" s="64"/>
      <c r="G16" s="63"/>
      <c r="H16" s="63"/>
      <c r="I16" s="115">
        <f t="shared" si="0"/>
        <v>0</v>
      </c>
      <c r="J16" s="65">
        <f t="shared" si="9"/>
      </c>
      <c r="K16" s="64"/>
      <c r="L16" s="63"/>
      <c r="M16" s="63"/>
      <c r="N16" s="115">
        <f t="shared" si="1"/>
        <v>0</v>
      </c>
      <c r="O16" s="65">
        <f t="shared" si="3"/>
      </c>
      <c r="P16" s="64"/>
      <c r="Q16" s="63"/>
      <c r="R16" s="63"/>
      <c r="S16" s="115">
        <f t="shared" si="2"/>
        <v>0</v>
      </c>
      <c r="T16" s="65">
        <f t="shared" si="4"/>
      </c>
      <c r="U16" s="27">
        <f t="shared" si="5"/>
        <v>0</v>
      </c>
      <c r="V16" s="68">
        <f t="shared" si="10"/>
      </c>
      <c r="W16" s="75"/>
      <c r="X16" s="73">
        <f t="shared" si="6"/>
        <v>0</v>
      </c>
      <c r="Y16" s="73">
        <f t="shared" si="7"/>
        <v>0</v>
      </c>
      <c r="Z16" s="73">
        <f t="shared" si="8"/>
        <v>0</v>
      </c>
    </row>
    <row r="17" spans="1:22" ht="12.75">
      <c r="A17" s="42"/>
      <c r="B17" s="46"/>
      <c r="C17" s="44"/>
      <c r="D17" s="45"/>
      <c r="E17" s="44"/>
      <c r="F17" s="44"/>
      <c r="G17" s="42"/>
      <c r="H17" s="42"/>
      <c r="I17" s="42"/>
      <c r="J17" s="76"/>
      <c r="K17" s="44"/>
      <c r="L17" s="42"/>
      <c r="M17" s="42"/>
      <c r="N17" s="42"/>
      <c r="O17" s="76"/>
      <c r="P17" s="77"/>
      <c r="Q17" s="42"/>
      <c r="R17" s="42"/>
      <c r="S17" s="42"/>
      <c r="T17" s="78"/>
      <c r="U17" s="43"/>
      <c r="V17" s="78"/>
    </row>
    <row r="18" spans="1:22" ht="12.75">
      <c r="A18" s="42"/>
      <c r="B18" s="46"/>
      <c r="C18" s="44"/>
      <c r="D18" s="45"/>
      <c r="E18" s="44"/>
      <c r="F18" s="44"/>
      <c r="G18" s="42"/>
      <c r="H18" s="42"/>
      <c r="I18" s="42"/>
      <c r="J18" s="76"/>
      <c r="K18" s="44"/>
      <c r="L18" s="42"/>
      <c r="M18" s="42"/>
      <c r="N18" s="42"/>
      <c r="O18" s="76"/>
      <c r="P18" s="77"/>
      <c r="Q18" s="42"/>
      <c r="R18" s="42"/>
      <c r="S18" s="42"/>
      <c r="T18" s="78"/>
      <c r="U18" s="43"/>
      <c r="V18" s="78"/>
    </row>
    <row r="19" spans="1:11" ht="12.75">
      <c r="A19" s="42"/>
      <c r="B19" s="46"/>
      <c r="C19" s="45"/>
      <c r="D19" s="45"/>
      <c r="E19" s="47"/>
      <c r="F19" s="47"/>
      <c r="K19" s="47"/>
    </row>
    <row r="20" spans="1:11" ht="12.75">
      <c r="A20" s="42"/>
      <c r="B20" s="46"/>
      <c r="C20" s="44"/>
      <c r="D20" s="45"/>
      <c r="E20" s="45"/>
      <c r="F20" s="45"/>
      <c r="K20" s="45"/>
    </row>
    <row r="21" spans="1:11" ht="12.75">
      <c r="A21" s="42"/>
      <c r="B21" s="46"/>
      <c r="C21" s="44"/>
      <c r="D21" s="45"/>
      <c r="E21" s="44"/>
      <c r="F21" s="44"/>
      <c r="K21" s="44"/>
    </row>
    <row r="22" spans="1:11" ht="12.75">
      <c r="A22" s="42"/>
      <c r="B22" s="46"/>
      <c r="C22" s="44"/>
      <c r="D22" s="45"/>
      <c r="E22" s="44"/>
      <c r="F22" s="44"/>
      <c r="K22" s="44"/>
    </row>
    <row r="23" spans="1:11" ht="12.75">
      <c r="A23" s="42"/>
      <c r="B23" s="46"/>
      <c r="C23" s="48"/>
      <c r="D23" s="48"/>
      <c r="E23" s="48"/>
      <c r="F23" s="48"/>
      <c r="K23" s="48"/>
    </row>
    <row r="24" spans="1:11" ht="12.75">
      <c r="A24" s="42"/>
      <c r="B24" s="42"/>
      <c r="C24" s="43"/>
      <c r="D24" s="43"/>
      <c r="E24" s="43"/>
      <c r="F24" s="43"/>
      <c r="K24" s="43"/>
    </row>
  </sheetData>
  <sheetProtection selectLockedCells="1" sort="0"/>
  <mergeCells count="5">
    <mergeCell ref="F4:I4"/>
    <mergeCell ref="P4:S4"/>
    <mergeCell ref="D2:E2"/>
    <mergeCell ref="X5:Z5"/>
    <mergeCell ref="K4:N4"/>
  </mergeCells>
  <conditionalFormatting sqref="A1:IV65536">
    <cfRule type="cellIs" priority="1" dxfId="1" operator="equal" stopIfTrue="1">
      <formula>"IG"</formula>
    </cfRule>
    <cfRule type="cellIs" priority="2" dxfId="0" operator="equal" stopIfTrue="1">
      <formula>"G"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70" zoomScaleNormal="70" zoomScalePageLayoutView="0" workbookViewId="0" topLeftCell="A4">
      <selection activeCell="A7" sqref="A7"/>
    </sheetView>
  </sheetViews>
  <sheetFormatPr defaultColWidth="9.140625" defaultRowHeight="12.75"/>
  <cols>
    <col min="1" max="2" width="6.421875" style="6" customWidth="1"/>
    <col min="3" max="3" width="25.7109375" style="0" customWidth="1"/>
    <col min="4" max="5" width="25.7109375" style="1" customWidth="1"/>
    <col min="6" max="6" width="6.7109375" style="4" customWidth="1"/>
    <col min="7" max="7" width="7.00390625" style="6" customWidth="1"/>
    <col min="8" max="8" width="6.7109375" style="6" customWidth="1"/>
    <col min="9" max="9" width="7.421875" style="6" customWidth="1"/>
    <col min="10" max="10" width="3.28125" style="37" bestFit="1" customWidth="1"/>
    <col min="11" max="11" width="6.7109375" style="4" customWidth="1"/>
    <col min="12" max="12" width="7.00390625" style="6" customWidth="1"/>
    <col min="13" max="13" width="6.7109375" style="6" customWidth="1"/>
    <col min="14" max="14" width="7.421875" style="6" customWidth="1"/>
    <col min="15" max="15" width="3.28125" style="37" bestFit="1" customWidth="1"/>
    <col min="16" max="16" width="6.7109375" style="4" customWidth="1"/>
    <col min="17" max="17" width="7.00390625" style="6" customWidth="1"/>
    <col min="18" max="18" width="6.7109375" style="6" customWidth="1"/>
    <col min="19" max="19" width="7.421875" style="6" customWidth="1"/>
    <col min="20" max="20" width="3.28125" style="33" bestFit="1" customWidth="1"/>
    <col min="21" max="21" width="7.421875" style="0" customWidth="1"/>
    <col min="22" max="22" width="8.28125" style="33" bestFit="1" customWidth="1"/>
    <col min="23" max="23" width="2.28125" style="0" customWidth="1"/>
    <col min="24" max="26" width="6.7109375" style="0" customWidth="1"/>
  </cols>
  <sheetData>
    <row r="1" spans="3:22" ht="12.75">
      <c r="C1" s="40" t="s">
        <v>19</v>
      </c>
      <c r="D1" s="41">
        <f>'FS1'!D1</f>
        <v>0</v>
      </c>
      <c r="E1" s="41"/>
      <c r="V1"/>
    </row>
    <row r="2" spans="3:22" ht="12.75">
      <c r="C2" s="40" t="s">
        <v>20</v>
      </c>
      <c r="D2" s="138" t="str">
        <f>'FS1'!D2</f>
        <v>Norsk Freestyleforening</v>
      </c>
      <c r="E2" s="138"/>
      <c r="V2"/>
    </row>
    <row r="3" ht="12.75">
      <c r="C3" s="11"/>
    </row>
    <row r="4" spans="3:20" ht="18" customHeight="1">
      <c r="C4" s="19" t="s">
        <v>12</v>
      </c>
      <c r="E4" s="15" t="s">
        <v>10</v>
      </c>
      <c r="F4" s="136">
        <f>'FS1'!F4:I4</f>
        <v>0</v>
      </c>
      <c r="G4" s="137"/>
      <c r="H4" s="137"/>
      <c r="I4" s="137"/>
      <c r="J4" s="38"/>
      <c r="K4" s="136">
        <f>'FS1'!K4:N4</f>
        <v>0</v>
      </c>
      <c r="L4" s="137"/>
      <c r="M4" s="137"/>
      <c r="N4" s="137"/>
      <c r="O4" s="38"/>
      <c r="P4" s="137">
        <f>'FS1'!P4:S4</f>
        <v>0</v>
      </c>
      <c r="Q4" s="137"/>
      <c r="R4" s="137"/>
      <c r="S4" s="137"/>
      <c r="T4" s="34"/>
    </row>
    <row r="5" spans="6:26" ht="13.5" thickBot="1">
      <c r="F5" s="12"/>
      <c r="G5" s="13"/>
      <c r="H5" s="13"/>
      <c r="I5" s="13"/>
      <c r="J5" s="39"/>
      <c r="K5" s="12"/>
      <c r="L5" s="13"/>
      <c r="M5" s="13"/>
      <c r="N5" s="13"/>
      <c r="O5" s="39"/>
      <c r="P5" s="24"/>
      <c r="Q5" s="13"/>
      <c r="R5" s="13"/>
      <c r="S5" s="13"/>
      <c r="T5" s="35"/>
      <c r="U5" s="28"/>
      <c r="V5" s="36"/>
      <c r="W5" s="76"/>
      <c r="X5" s="133" t="s">
        <v>21</v>
      </c>
      <c r="Y5" s="134"/>
      <c r="Z5" s="135"/>
    </row>
    <row r="6" spans="1:26" s="5" customFormat="1" ht="113.25" thickTop="1">
      <c r="A6" s="9" t="s">
        <v>18</v>
      </c>
      <c r="B6" s="9" t="s">
        <v>3</v>
      </c>
      <c r="C6" s="7" t="s">
        <v>2</v>
      </c>
      <c r="D6" s="3" t="s">
        <v>0</v>
      </c>
      <c r="E6" s="3" t="s">
        <v>1</v>
      </c>
      <c r="F6" s="17" t="s">
        <v>4</v>
      </c>
      <c r="G6" s="17" t="s">
        <v>5</v>
      </c>
      <c r="H6" s="18" t="s">
        <v>6</v>
      </c>
      <c r="I6" s="20" t="s">
        <v>7</v>
      </c>
      <c r="J6" s="20" t="s">
        <v>13</v>
      </c>
      <c r="K6" s="17" t="s">
        <v>4</v>
      </c>
      <c r="L6" s="17" t="s">
        <v>5</v>
      </c>
      <c r="M6" s="18" t="s">
        <v>6</v>
      </c>
      <c r="N6" s="20" t="s">
        <v>7</v>
      </c>
      <c r="O6" s="20" t="s">
        <v>13</v>
      </c>
      <c r="P6" s="8" t="s">
        <v>4</v>
      </c>
      <c r="Q6" s="8" t="s">
        <v>5</v>
      </c>
      <c r="R6" s="10" t="s">
        <v>6</v>
      </c>
      <c r="S6" s="21" t="s">
        <v>8</v>
      </c>
      <c r="T6" s="20" t="s">
        <v>13</v>
      </c>
      <c r="U6" s="29" t="s">
        <v>9</v>
      </c>
      <c r="V6" s="30" t="s">
        <v>13</v>
      </c>
      <c r="W6" s="74"/>
      <c r="X6" s="72" t="s">
        <v>4</v>
      </c>
      <c r="Y6" s="72" t="s">
        <v>5</v>
      </c>
      <c r="Z6" s="72" t="s">
        <v>6</v>
      </c>
    </row>
    <row r="7" spans="1:26" s="2" customFormat="1" ht="24.75" customHeight="1">
      <c r="A7" s="118"/>
      <c r="B7" s="49"/>
      <c r="C7" s="51"/>
      <c r="D7" s="51"/>
      <c r="E7" s="51"/>
      <c r="F7" s="52"/>
      <c r="G7" s="53"/>
      <c r="H7" s="54"/>
      <c r="I7" s="115">
        <f aca="true" t="shared" si="0" ref="I7:I16">F7+G7+H7</f>
        <v>0</v>
      </c>
      <c r="J7" s="67">
        <f>IF(I7=0,"",IF(F7&gt;=7.5,IF(G7&gt;=7.5,IF(H7&gt;=7.5,"G","IG"),"IG"),"IG"))</f>
      </c>
      <c r="K7" s="52"/>
      <c r="L7" s="53"/>
      <c r="M7" s="54"/>
      <c r="N7" s="115">
        <f aca="true" t="shared" si="1" ref="N7:N16">K7+L7+M7</f>
        <v>0</v>
      </c>
      <c r="O7" s="67">
        <f>IF(N7=0,"",IF(K7&gt;=7.5,IF(L7&gt;=7.5,IF(M7&gt;=7.5,"G","IG"),"IG"),"IG"))</f>
      </c>
      <c r="P7" s="66"/>
      <c r="Q7" s="53"/>
      <c r="R7" s="54"/>
      <c r="S7" s="115">
        <f aca="true" t="shared" si="2" ref="S7:S16">P7+Q7+R7</f>
        <v>0</v>
      </c>
      <c r="T7" s="67">
        <f>IF(S7=0,"",IF(P7&gt;=7.5,IF(Q7&gt;=7.5,IF(R7&gt;=7.5,"G","IG"),"IG"),"IG"))</f>
      </c>
      <c r="U7" s="119">
        <f>(I7+N7+S7)/3</f>
        <v>0</v>
      </c>
      <c r="V7" s="67">
        <f>IF(U7=0,"",IF(X7&gt;=7.5,IF(Y7&gt;=7.5,IF(Z7&gt;=7.5,"G","IG"),"IG"),"IG"))</f>
      </c>
      <c r="W7" s="75"/>
      <c r="X7" s="73">
        <f>(F7+K7+P7)/3</f>
        <v>0</v>
      </c>
      <c r="Y7" s="73">
        <f>(G7+L7+Q7)/3</f>
        <v>0</v>
      </c>
      <c r="Z7" s="73">
        <f>(H7+M7+R7)/3</f>
        <v>0</v>
      </c>
    </row>
    <row r="8" spans="1:26" s="2" customFormat="1" ht="24.75" customHeight="1">
      <c r="A8" s="118"/>
      <c r="B8" s="49"/>
      <c r="C8" s="101"/>
      <c r="D8" s="51"/>
      <c r="E8" s="101"/>
      <c r="F8" s="57"/>
      <c r="G8" s="53"/>
      <c r="H8" s="58"/>
      <c r="I8" s="115">
        <f t="shared" si="0"/>
        <v>0</v>
      </c>
      <c r="J8" s="67">
        <f aca="true" t="shared" si="3" ref="J8:J16">IF(I8=0,"",IF(F8&gt;=7.5,IF(G8&gt;=7.5,IF(H8&gt;=7.5,"G","IG"),"IG"),"IG"))</f>
      </c>
      <c r="K8" s="57"/>
      <c r="L8" s="53"/>
      <c r="M8" s="58"/>
      <c r="N8" s="115">
        <f t="shared" si="1"/>
        <v>0</v>
      </c>
      <c r="O8" s="67">
        <f aca="true" t="shared" si="4" ref="O8:O16">IF(N8=0,"",IF(K8&gt;=7.5,IF(L8&gt;=7.5,IF(M8&gt;=7.5,"G","IG"),"IG"),"IG"))</f>
      </c>
      <c r="P8" s="66"/>
      <c r="Q8" s="49"/>
      <c r="R8" s="54"/>
      <c r="S8" s="115">
        <f t="shared" si="2"/>
        <v>0</v>
      </c>
      <c r="T8" s="67">
        <f aca="true" t="shared" si="5" ref="T8:T16">IF(S8=0,"",IF(P8&gt;=7.5,IF(Q8&gt;=7.5,IF(R8&gt;=7.5,"G","IG"),"IG"),"IG"))</f>
      </c>
      <c r="U8" s="119">
        <f aca="true" t="shared" si="6" ref="U8:U16">(I8+N8+S8)/3</f>
        <v>0</v>
      </c>
      <c r="V8" s="67">
        <f aca="true" t="shared" si="7" ref="V8:V16">IF(U8=0,"",IF(X8&gt;=7.5,IF(Y8&gt;=7.5,IF(Z8&gt;=7.5,"G","IG"),"IG"),"IG"))</f>
      </c>
      <c r="W8" s="75"/>
      <c r="X8" s="73">
        <f aca="true" t="shared" si="8" ref="X8:X16">(F8+K8+P8)/3</f>
        <v>0</v>
      </c>
      <c r="Y8" s="73">
        <f aca="true" t="shared" si="9" ref="Y8:Y16">(G8+L8+Q8)/3</f>
        <v>0</v>
      </c>
      <c r="Z8" s="73">
        <f aca="true" t="shared" si="10" ref="Z8:Z16">(H8+M8+R8)/3</f>
        <v>0</v>
      </c>
    </row>
    <row r="9" spans="1:28" s="2" customFormat="1" ht="24.75" customHeight="1">
      <c r="A9" s="118"/>
      <c r="B9" s="49"/>
      <c r="C9" s="51"/>
      <c r="D9" s="51"/>
      <c r="E9" s="51"/>
      <c r="F9" s="57"/>
      <c r="G9" s="53"/>
      <c r="H9" s="58"/>
      <c r="I9" s="115">
        <f t="shared" si="0"/>
        <v>0</v>
      </c>
      <c r="J9" s="67">
        <f t="shared" si="3"/>
      </c>
      <c r="K9" s="57"/>
      <c r="L9" s="53"/>
      <c r="M9" s="58"/>
      <c r="N9" s="115">
        <f t="shared" si="1"/>
        <v>0</v>
      </c>
      <c r="O9" s="67">
        <f t="shared" si="4"/>
      </c>
      <c r="P9" s="66"/>
      <c r="Q9" s="49"/>
      <c r="R9" s="54"/>
      <c r="S9" s="115">
        <f t="shared" si="2"/>
        <v>0</v>
      </c>
      <c r="T9" s="67">
        <f t="shared" si="5"/>
      </c>
      <c r="U9" s="119">
        <f t="shared" si="6"/>
        <v>0</v>
      </c>
      <c r="V9" s="67">
        <f t="shared" si="7"/>
      </c>
      <c r="W9" s="75"/>
      <c r="X9" s="73">
        <f t="shared" si="8"/>
        <v>0</v>
      </c>
      <c r="Y9" s="73">
        <f t="shared" si="9"/>
        <v>0</v>
      </c>
      <c r="Z9" s="73">
        <f t="shared" si="10"/>
        <v>0</v>
      </c>
      <c r="AB9" s="117"/>
    </row>
    <row r="10" spans="1:26" s="2" customFormat="1" ht="24.75" customHeight="1">
      <c r="A10" s="118"/>
      <c r="B10" s="49"/>
      <c r="C10" s="51"/>
      <c r="D10" s="51"/>
      <c r="E10" s="51"/>
      <c r="F10" s="57"/>
      <c r="G10" s="53"/>
      <c r="H10" s="58"/>
      <c r="I10" s="115">
        <f t="shared" si="0"/>
        <v>0</v>
      </c>
      <c r="J10" s="67">
        <f t="shared" si="3"/>
      </c>
      <c r="K10" s="57"/>
      <c r="L10" s="53"/>
      <c r="M10" s="58"/>
      <c r="N10" s="115">
        <f t="shared" si="1"/>
        <v>0</v>
      </c>
      <c r="O10" s="67">
        <f t="shared" si="4"/>
      </c>
      <c r="P10" s="66"/>
      <c r="Q10" s="49"/>
      <c r="R10" s="54"/>
      <c r="S10" s="115">
        <f t="shared" si="2"/>
        <v>0</v>
      </c>
      <c r="T10" s="67">
        <f t="shared" si="5"/>
      </c>
      <c r="U10" s="119">
        <f t="shared" si="6"/>
        <v>0</v>
      </c>
      <c r="V10" s="67">
        <f t="shared" si="7"/>
      </c>
      <c r="W10" s="75"/>
      <c r="X10" s="73">
        <f t="shared" si="8"/>
        <v>0</v>
      </c>
      <c r="Y10" s="73">
        <f t="shared" si="9"/>
        <v>0</v>
      </c>
      <c r="Z10" s="73">
        <f t="shared" si="10"/>
        <v>0</v>
      </c>
    </row>
    <row r="11" spans="1:26" s="2" customFormat="1" ht="24.75" customHeight="1">
      <c r="A11" s="118"/>
      <c r="B11" s="49"/>
      <c r="C11" s="51"/>
      <c r="D11" s="51"/>
      <c r="E11" s="51"/>
      <c r="F11" s="57"/>
      <c r="G11" s="53"/>
      <c r="H11" s="58"/>
      <c r="I11" s="115">
        <f t="shared" si="0"/>
        <v>0</v>
      </c>
      <c r="J11" s="67">
        <f t="shared" si="3"/>
      </c>
      <c r="K11" s="57"/>
      <c r="L11" s="53"/>
      <c r="M11" s="58"/>
      <c r="N11" s="115">
        <f t="shared" si="1"/>
        <v>0</v>
      </c>
      <c r="O11" s="67">
        <f t="shared" si="4"/>
      </c>
      <c r="P11" s="66"/>
      <c r="Q11" s="49"/>
      <c r="R11" s="54"/>
      <c r="S11" s="115">
        <f t="shared" si="2"/>
        <v>0</v>
      </c>
      <c r="T11" s="67">
        <f t="shared" si="5"/>
      </c>
      <c r="U11" s="119">
        <f t="shared" si="6"/>
        <v>0</v>
      </c>
      <c r="V11" s="67">
        <f t="shared" si="7"/>
      </c>
      <c r="W11" s="75"/>
      <c r="X11" s="73">
        <f t="shared" si="8"/>
        <v>0</v>
      </c>
      <c r="Y11" s="73">
        <f t="shared" si="9"/>
        <v>0</v>
      </c>
      <c r="Z11" s="73">
        <f t="shared" si="10"/>
        <v>0</v>
      </c>
    </row>
    <row r="12" spans="1:26" ht="24.75" customHeight="1">
      <c r="A12" s="118"/>
      <c r="B12" s="63"/>
      <c r="C12" s="56"/>
      <c r="D12" s="56"/>
      <c r="E12" s="83"/>
      <c r="F12" s="57"/>
      <c r="G12" s="49"/>
      <c r="H12" s="58"/>
      <c r="I12" s="115">
        <f t="shared" si="0"/>
        <v>0</v>
      </c>
      <c r="J12" s="67">
        <f t="shared" si="3"/>
      </c>
      <c r="K12" s="57"/>
      <c r="L12" s="49"/>
      <c r="M12" s="58"/>
      <c r="N12" s="115">
        <f t="shared" si="1"/>
        <v>0</v>
      </c>
      <c r="O12" s="67">
        <f t="shared" si="4"/>
      </c>
      <c r="P12" s="66"/>
      <c r="Q12" s="49"/>
      <c r="R12" s="58"/>
      <c r="S12" s="115">
        <f t="shared" si="2"/>
        <v>0</v>
      </c>
      <c r="T12" s="67">
        <f t="shared" si="5"/>
      </c>
      <c r="U12" s="119">
        <f t="shared" si="6"/>
        <v>0</v>
      </c>
      <c r="V12" s="67">
        <f t="shared" si="7"/>
      </c>
      <c r="W12" s="75"/>
      <c r="X12" s="73">
        <f t="shared" si="8"/>
        <v>0</v>
      </c>
      <c r="Y12" s="73">
        <f t="shared" si="9"/>
        <v>0</v>
      </c>
      <c r="Z12" s="73">
        <f t="shared" si="10"/>
        <v>0</v>
      </c>
    </row>
    <row r="13" spans="1:26" s="2" customFormat="1" ht="24.75" customHeight="1">
      <c r="A13" s="118"/>
      <c r="B13" s="49"/>
      <c r="C13" s="55"/>
      <c r="D13" s="56"/>
      <c r="E13" s="56"/>
      <c r="F13" s="84"/>
      <c r="G13" s="49"/>
      <c r="H13" s="58"/>
      <c r="I13" s="115">
        <f t="shared" si="0"/>
        <v>0</v>
      </c>
      <c r="J13" s="67">
        <f t="shared" si="3"/>
      </c>
      <c r="K13" s="84"/>
      <c r="L13" s="49"/>
      <c r="M13" s="58"/>
      <c r="N13" s="115">
        <f t="shared" si="1"/>
        <v>0</v>
      </c>
      <c r="O13" s="67">
        <f t="shared" si="4"/>
      </c>
      <c r="P13" s="86"/>
      <c r="Q13" s="49"/>
      <c r="R13" s="58"/>
      <c r="S13" s="115">
        <f t="shared" si="2"/>
        <v>0</v>
      </c>
      <c r="T13" s="67">
        <f t="shared" si="5"/>
      </c>
      <c r="U13" s="119">
        <f t="shared" si="6"/>
        <v>0</v>
      </c>
      <c r="V13" s="67">
        <f t="shared" si="7"/>
      </c>
      <c r="W13" s="75"/>
      <c r="X13" s="73">
        <f t="shared" si="8"/>
        <v>0</v>
      </c>
      <c r="Y13" s="73">
        <f t="shared" si="9"/>
        <v>0</v>
      </c>
      <c r="Z13" s="73">
        <f t="shared" si="10"/>
        <v>0</v>
      </c>
    </row>
    <row r="14" spans="1:26" s="2" customFormat="1" ht="24.75" customHeight="1">
      <c r="A14" s="118"/>
      <c r="B14" s="49"/>
      <c r="C14" s="55"/>
      <c r="D14" s="56"/>
      <c r="E14" s="56"/>
      <c r="F14" s="84"/>
      <c r="G14" s="49"/>
      <c r="H14" s="58"/>
      <c r="I14" s="115">
        <f t="shared" si="0"/>
        <v>0</v>
      </c>
      <c r="J14" s="67">
        <f t="shared" si="3"/>
      </c>
      <c r="K14" s="84"/>
      <c r="L14" s="49"/>
      <c r="M14" s="58"/>
      <c r="N14" s="115">
        <f t="shared" si="1"/>
        <v>0</v>
      </c>
      <c r="O14" s="67">
        <f t="shared" si="4"/>
      </c>
      <c r="P14" s="86"/>
      <c r="Q14" s="49"/>
      <c r="R14" s="58"/>
      <c r="S14" s="115">
        <f t="shared" si="2"/>
        <v>0</v>
      </c>
      <c r="T14" s="67">
        <f t="shared" si="5"/>
      </c>
      <c r="U14" s="119">
        <f t="shared" si="6"/>
        <v>0</v>
      </c>
      <c r="V14" s="67">
        <f t="shared" si="7"/>
      </c>
      <c r="W14" s="75"/>
      <c r="X14" s="73">
        <f t="shared" si="8"/>
        <v>0</v>
      </c>
      <c r="Y14" s="73">
        <f t="shared" si="9"/>
        <v>0</v>
      </c>
      <c r="Z14" s="73">
        <f t="shared" si="10"/>
        <v>0</v>
      </c>
    </row>
    <row r="15" spans="1:26" ht="24.75" customHeight="1">
      <c r="A15" s="118"/>
      <c r="B15" s="63"/>
      <c r="C15" s="55"/>
      <c r="D15" s="56"/>
      <c r="E15" s="55"/>
      <c r="F15" s="64"/>
      <c r="G15" s="63"/>
      <c r="H15" s="63"/>
      <c r="I15" s="115">
        <f t="shared" si="0"/>
        <v>0</v>
      </c>
      <c r="J15" s="67">
        <f t="shared" si="3"/>
      </c>
      <c r="K15" s="64"/>
      <c r="L15" s="63"/>
      <c r="M15" s="63"/>
      <c r="N15" s="115">
        <f t="shared" si="1"/>
        <v>0</v>
      </c>
      <c r="O15" s="67">
        <f t="shared" si="4"/>
      </c>
      <c r="P15" s="64"/>
      <c r="Q15" s="63"/>
      <c r="R15" s="63"/>
      <c r="S15" s="115">
        <f t="shared" si="2"/>
        <v>0</v>
      </c>
      <c r="T15" s="67">
        <f t="shared" si="5"/>
      </c>
      <c r="U15" s="119">
        <f t="shared" si="6"/>
        <v>0</v>
      </c>
      <c r="V15" s="67">
        <f t="shared" si="7"/>
      </c>
      <c r="W15" s="75"/>
      <c r="X15" s="73">
        <f t="shared" si="8"/>
        <v>0</v>
      </c>
      <c r="Y15" s="73">
        <f t="shared" si="9"/>
        <v>0</v>
      </c>
      <c r="Z15" s="73">
        <f t="shared" si="10"/>
        <v>0</v>
      </c>
    </row>
    <row r="16" spans="1:26" ht="24.75" customHeight="1">
      <c r="A16" s="118"/>
      <c r="B16" s="63"/>
      <c r="C16" s="55"/>
      <c r="D16" s="56"/>
      <c r="E16" s="55"/>
      <c r="F16" s="64"/>
      <c r="G16" s="63"/>
      <c r="H16" s="63"/>
      <c r="I16" s="115">
        <f t="shared" si="0"/>
        <v>0</v>
      </c>
      <c r="J16" s="67">
        <f t="shared" si="3"/>
      </c>
      <c r="K16" s="64"/>
      <c r="L16" s="63"/>
      <c r="M16" s="63"/>
      <c r="N16" s="115">
        <f t="shared" si="1"/>
        <v>0</v>
      </c>
      <c r="O16" s="67">
        <f t="shared" si="4"/>
      </c>
      <c r="P16" s="64"/>
      <c r="Q16" s="63"/>
      <c r="R16" s="63"/>
      <c r="S16" s="115">
        <f t="shared" si="2"/>
        <v>0</v>
      </c>
      <c r="T16" s="67">
        <f t="shared" si="5"/>
      </c>
      <c r="U16" s="119">
        <f t="shared" si="6"/>
        <v>0</v>
      </c>
      <c r="V16" s="67">
        <f t="shared" si="7"/>
      </c>
      <c r="W16" s="75"/>
      <c r="X16" s="73">
        <f t="shared" si="8"/>
        <v>0</v>
      </c>
      <c r="Y16" s="73">
        <f t="shared" si="9"/>
        <v>0</v>
      </c>
      <c r="Z16" s="73">
        <f t="shared" si="10"/>
        <v>0</v>
      </c>
    </row>
    <row r="17" ht="12.75">
      <c r="U17" s="43"/>
    </row>
    <row r="18" spans="24:26" ht="12.75">
      <c r="X18" s="5"/>
      <c r="Y18" s="5"/>
      <c r="Z18" s="5"/>
    </row>
    <row r="19" spans="24:26" ht="12.75">
      <c r="X19" s="2"/>
      <c r="Y19" s="2"/>
      <c r="Z19" s="2"/>
    </row>
    <row r="20" spans="24:26" ht="12.75">
      <c r="X20" s="2"/>
      <c r="Y20" s="2"/>
      <c r="Z20" s="2"/>
    </row>
    <row r="21" spans="24:26" ht="12.75">
      <c r="X21" s="2"/>
      <c r="Y21" s="2"/>
      <c r="Z21" s="2"/>
    </row>
    <row r="22" spans="24:26" ht="24" customHeight="1">
      <c r="X22" s="2"/>
      <c r="Y22" s="2"/>
      <c r="Z22" s="2"/>
    </row>
    <row r="23" spans="24:26" ht="12.75">
      <c r="X23" s="2"/>
      <c r="Y23" s="2"/>
      <c r="Z23" s="2"/>
    </row>
    <row r="25" spans="24:26" ht="12.75">
      <c r="X25" s="2"/>
      <c r="Y25" s="2"/>
      <c r="Z25" s="2"/>
    </row>
    <row r="26" spans="24:26" ht="12.75">
      <c r="X26" s="2"/>
      <c r="Y26" s="2"/>
      <c r="Z26" s="2"/>
    </row>
    <row r="30" spans="2:22" ht="12.75">
      <c r="B30"/>
      <c r="D30"/>
      <c r="E30"/>
      <c r="F30"/>
      <c r="G30"/>
      <c r="H30"/>
      <c r="I30"/>
      <c r="J30" s="5"/>
      <c r="K30"/>
      <c r="L30"/>
      <c r="M30"/>
      <c r="N30"/>
      <c r="O30" s="5"/>
      <c r="P30"/>
      <c r="Q30"/>
      <c r="R30"/>
      <c r="S30"/>
      <c r="T30" s="5"/>
      <c r="V30" s="5"/>
    </row>
  </sheetData>
  <sheetProtection selectLockedCells="1" sort="0"/>
  <mergeCells count="5">
    <mergeCell ref="F4:I4"/>
    <mergeCell ref="P4:S4"/>
    <mergeCell ref="D2:E2"/>
    <mergeCell ref="X5:Z5"/>
    <mergeCell ref="K4:N4"/>
  </mergeCells>
  <conditionalFormatting sqref="A1:IV65536">
    <cfRule type="cellIs" priority="1" dxfId="1" operator="equal">
      <formula>"IG"</formula>
    </cfRule>
    <cfRule type="cellIs" priority="2" dxfId="0" operator="equal">
      <formula>"G"</formula>
    </cfRule>
  </conditionalFormatting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zoomScale="73" zoomScaleNormal="73" zoomScalePageLayoutView="0" workbookViewId="0" topLeftCell="A1">
      <selection activeCell="A7" sqref="A7"/>
    </sheetView>
  </sheetViews>
  <sheetFormatPr defaultColWidth="9.140625" defaultRowHeight="12.75"/>
  <cols>
    <col min="1" max="2" width="6.421875" style="6" customWidth="1"/>
    <col min="3" max="3" width="25.7109375" style="0" customWidth="1"/>
    <col min="4" max="5" width="25.7109375" style="1" customWidth="1"/>
    <col min="6" max="6" width="6.7109375" style="4" customWidth="1"/>
    <col min="7" max="7" width="7.00390625" style="6" customWidth="1"/>
    <col min="8" max="8" width="6.7109375" style="6" customWidth="1"/>
    <col min="9" max="9" width="7.421875" style="6" customWidth="1"/>
    <col min="10" max="10" width="3.28125" style="37" bestFit="1" customWidth="1"/>
    <col min="11" max="11" width="6.7109375" style="4" customWidth="1"/>
    <col min="12" max="12" width="7.00390625" style="6" customWidth="1"/>
    <col min="13" max="13" width="6.7109375" style="6" customWidth="1"/>
    <col min="14" max="14" width="7.421875" style="6" customWidth="1"/>
    <col min="15" max="15" width="3.28125" style="37" bestFit="1" customWidth="1"/>
    <col min="16" max="16" width="6.7109375" style="4" customWidth="1"/>
    <col min="17" max="17" width="7.00390625" style="6" customWidth="1"/>
    <col min="18" max="18" width="6.7109375" style="6" customWidth="1"/>
    <col min="19" max="19" width="7.421875" style="6" customWidth="1"/>
    <col min="20" max="20" width="3.28125" style="33" bestFit="1" customWidth="1"/>
    <col min="21" max="21" width="7.421875" style="0" customWidth="1"/>
    <col min="22" max="22" width="3.28125" style="33" bestFit="1" customWidth="1"/>
    <col min="23" max="23" width="2.00390625" style="0" customWidth="1"/>
    <col min="24" max="26" width="6.7109375" style="0" customWidth="1"/>
  </cols>
  <sheetData>
    <row r="1" spans="3:5" ht="12.75">
      <c r="C1" s="40" t="s">
        <v>19</v>
      </c>
      <c r="D1" s="41">
        <f>'FS1'!D1</f>
        <v>0</v>
      </c>
      <c r="E1" s="41"/>
    </row>
    <row r="2" spans="3:5" ht="12.75">
      <c r="C2" s="40" t="s">
        <v>20</v>
      </c>
      <c r="D2" s="138" t="str">
        <f>'FS1'!D2</f>
        <v>Norsk Freestyleforening</v>
      </c>
      <c r="E2" s="138"/>
    </row>
    <row r="3" ht="12.75">
      <c r="C3" s="11"/>
    </row>
    <row r="4" spans="3:20" ht="18" customHeight="1">
      <c r="C4" s="19" t="s">
        <v>14</v>
      </c>
      <c r="E4" s="15" t="s">
        <v>10</v>
      </c>
      <c r="F4" s="136">
        <f>'FS1'!F4:I4</f>
        <v>0</v>
      </c>
      <c r="G4" s="137"/>
      <c r="H4" s="137"/>
      <c r="I4" s="137"/>
      <c r="J4" s="38"/>
      <c r="K4" s="136">
        <f>'FS1'!K4:N4</f>
        <v>0</v>
      </c>
      <c r="L4" s="137"/>
      <c r="M4" s="137"/>
      <c r="N4" s="137"/>
      <c r="O4" s="38"/>
      <c r="P4" s="137">
        <f>'FS1'!P4:S4</f>
        <v>0</v>
      </c>
      <c r="Q4" s="137"/>
      <c r="R4" s="137"/>
      <c r="S4" s="137"/>
      <c r="T4" s="34"/>
    </row>
    <row r="5" spans="6:26" ht="13.5" thickBot="1">
      <c r="F5" s="12"/>
      <c r="G5" s="13"/>
      <c r="H5" s="13"/>
      <c r="I5" s="13"/>
      <c r="J5" s="39"/>
      <c r="K5" s="12"/>
      <c r="L5" s="13"/>
      <c r="M5" s="13"/>
      <c r="N5" s="13"/>
      <c r="O5" s="39"/>
      <c r="P5" s="24"/>
      <c r="Q5" s="13"/>
      <c r="R5" s="13"/>
      <c r="S5" s="13"/>
      <c r="T5" s="35"/>
      <c r="U5" s="28"/>
      <c r="V5" s="36"/>
      <c r="W5" s="76"/>
      <c r="X5" s="133" t="s">
        <v>21</v>
      </c>
      <c r="Y5" s="134"/>
      <c r="Z5" s="135"/>
    </row>
    <row r="6" spans="1:26" s="5" customFormat="1" ht="113.25" thickTop="1">
      <c r="A6" s="9" t="s">
        <v>18</v>
      </c>
      <c r="B6" s="9" t="s">
        <v>3</v>
      </c>
      <c r="C6" s="7" t="s">
        <v>2</v>
      </c>
      <c r="D6" s="3" t="s">
        <v>0</v>
      </c>
      <c r="E6" s="3" t="s">
        <v>1</v>
      </c>
      <c r="F6" s="17" t="s">
        <v>4</v>
      </c>
      <c r="G6" s="17" t="s">
        <v>5</v>
      </c>
      <c r="H6" s="18" t="s">
        <v>6</v>
      </c>
      <c r="I6" s="20" t="s">
        <v>7</v>
      </c>
      <c r="J6" s="20" t="s">
        <v>13</v>
      </c>
      <c r="K6" s="17" t="s">
        <v>4</v>
      </c>
      <c r="L6" s="17" t="s">
        <v>5</v>
      </c>
      <c r="M6" s="18" t="s">
        <v>6</v>
      </c>
      <c r="N6" s="20" t="s">
        <v>7</v>
      </c>
      <c r="O6" s="20" t="s">
        <v>13</v>
      </c>
      <c r="P6" s="8" t="s">
        <v>4</v>
      </c>
      <c r="Q6" s="8" t="s">
        <v>5</v>
      </c>
      <c r="R6" s="10" t="s">
        <v>6</v>
      </c>
      <c r="S6" s="21" t="s">
        <v>8</v>
      </c>
      <c r="T6" s="20" t="s">
        <v>13</v>
      </c>
      <c r="U6" s="29" t="s">
        <v>9</v>
      </c>
      <c r="V6" s="30" t="s">
        <v>13</v>
      </c>
      <c r="W6" s="74"/>
      <c r="X6" s="72" t="s">
        <v>4</v>
      </c>
      <c r="Y6" s="72" t="s">
        <v>5</v>
      </c>
      <c r="Z6" s="72" t="s">
        <v>6</v>
      </c>
    </row>
    <row r="7" spans="1:26" s="2" customFormat="1" ht="24.75" customHeight="1">
      <c r="A7" s="49"/>
      <c r="B7" s="120"/>
      <c r="C7" s="56"/>
      <c r="D7" s="56"/>
      <c r="E7" s="56"/>
      <c r="F7" s="57"/>
      <c r="G7" s="53"/>
      <c r="H7" s="58"/>
      <c r="I7" s="116">
        <f aca="true" t="shared" si="0" ref="I7:I16">F7+G7+H7</f>
        <v>0</v>
      </c>
      <c r="J7" s="103">
        <f>IF(I7=0,"",IF(F7&gt;=7.5,IF(G7&gt;=7.5,IF(H7&gt;=7.5,"G","IG"),"IG"),"IG"))</f>
      </c>
      <c r="K7" s="57"/>
      <c r="L7" s="53"/>
      <c r="M7" s="58"/>
      <c r="N7" s="116">
        <f>K7+L7+M7</f>
        <v>0</v>
      </c>
      <c r="O7" s="103">
        <f>IF(N7=0,"",IF(K7&gt;=7.5,IF(L7&gt;=7.5,IF(M7&gt;=7.5,"G","IG"),"IG"),"IG"))</f>
      </c>
      <c r="P7" s="104"/>
      <c r="Q7" s="97"/>
      <c r="R7" s="105"/>
      <c r="S7" s="116">
        <f aca="true" t="shared" si="1" ref="S7:S16">P7+Q7+R7</f>
        <v>0</v>
      </c>
      <c r="T7" s="103">
        <f>IF(S7=0,"",IF(P7&gt;=7.5,IF(Q7&gt;=7.5,IF(R7&gt;=7.5,"G","IG"),"IG"),"IG"))</f>
      </c>
      <c r="U7" s="27">
        <f>(I7+N7+S7)/3</f>
        <v>0</v>
      </c>
      <c r="V7" s="106">
        <f>IF(U7=0,"",IF(X7&gt;=7.5,IF(Y7&gt;=7.5,IF(Z7&gt;=7.5,"G","IG"),"IG"),"IG"))</f>
      </c>
      <c r="W7" s="75"/>
      <c r="X7" s="73">
        <f>(F7+K7+P7)/3</f>
        <v>0</v>
      </c>
      <c r="Y7" s="73">
        <f>(G7+L7+Q7)/3</f>
        <v>0</v>
      </c>
      <c r="Z7" s="73">
        <f>(H7+M7+R7)/3</f>
        <v>0</v>
      </c>
    </row>
    <row r="8" spans="1:26" s="2" customFormat="1" ht="24.75" customHeight="1">
      <c r="A8" s="49"/>
      <c r="B8" s="49"/>
      <c r="C8" s="56"/>
      <c r="D8" s="56"/>
      <c r="E8" s="56"/>
      <c r="F8" s="52"/>
      <c r="G8" s="49"/>
      <c r="H8" s="58"/>
      <c r="I8" s="116">
        <f t="shared" si="0"/>
        <v>0</v>
      </c>
      <c r="J8" s="103">
        <f aca="true" t="shared" si="2" ref="J8:J16">IF(I8=0,"",IF(F8&gt;=7.5,IF(G8&gt;=7.5,IF(H8&gt;=7.5,"G","IG"),"IG"),"IG"))</f>
      </c>
      <c r="K8" s="52"/>
      <c r="L8" s="49"/>
      <c r="M8" s="58"/>
      <c r="N8" s="116">
        <f aca="true" t="shared" si="3" ref="N8:N16">K8+L8+M8</f>
        <v>0</v>
      </c>
      <c r="O8" s="103">
        <f aca="true" t="shared" si="4" ref="O8:O16">IF(N8=0,"",IF(K8&gt;=7.5,IF(L8&gt;=7.5,IF(M8&gt;=7.5,"G","IG"),"IG"),"IG"))</f>
      </c>
      <c r="P8" s="104"/>
      <c r="Q8" s="97"/>
      <c r="R8" s="98"/>
      <c r="S8" s="116">
        <f t="shared" si="1"/>
        <v>0</v>
      </c>
      <c r="T8" s="103">
        <f aca="true" t="shared" si="5" ref="T8:T16">IF(S8=0,"",IF(P8&gt;=7.5,IF(Q8&gt;=7.5,IF(R8&gt;=7.5,"G","IG"),"IG"),"IG"))</f>
      </c>
      <c r="U8" s="27">
        <f aca="true" t="shared" si="6" ref="U8:U16">(I8+N8+S8)/3</f>
        <v>0</v>
      </c>
      <c r="V8" s="106">
        <f>IF(U8=0,"",IF(X8&gt;=7.5,IF(Y8&gt;=7.5,IF(Z8&gt;=7.5,"G","IG"),"IG"),"IG"))</f>
      </c>
      <c r="W8" s="75"/>
      <c r="X8" s="73">
        <f aca="true" t="shared" si="7" ref="X8:X16">(F8+K8+P8)/3</f>
        <v>0</v>
      </c>
      <c r="Y8" s="73">
        <f aca="true" t="shared" si="8" ref="Y8:Y16">(G8+L8+Q8)/3</f>
        <v>0</v>
      </c>
      <c r="Z8" s="73">
        <f aca="true" t="shared" si="9" ref="Z8:Z16">(H8+M8+R8)/3</f>
        <v>0</v>
      </c>
    </row>
    <row r="9" spans="1:26" ht="24.75" customHeight="1">
      <c r="A9" s="49"/>
      <c r="B9" s="89"/>
      <c r="C9" s="90"/>
      <c r="D9" s="51"/>
      <c r="E9" s="56"/>
      <c r="F9" s="84"/>
      <c r="G9" s="49"/>
      <c r="H9" s="54"/>
      <c r="I9" s="116">
        <f t="shared" si="0"/>
        <v>0</v>
      </c>
      <c r="J9" s="103">
        <f t="shared" si="2"/>
      </c>
      <c r="K9" s="84"/>
      <c r="L9" s="49"/>
      <c r="M9" s="54"/>
      <c r="N9" s="116">
        <f t="shared" si="3"/>
        <v>0</v>
      </c>
      <c r="O9" s="103">
        <f t="shared" si="4"/>
      </c>
      <c r="P9" s="104"/>
      <c r="Q9" s="97"/>
      <c r="R9" s="98"/>
      <c r="S9" s="116">
        <f t="shared" si="1"/>
        <v>0</v>
      </c>
      <c r="T9" s="103">
        <f t="shared" si="5"/>
      </c>
      <c r="U9" s="27">
        <f t="shared" si="6"/>
        <v>0</v>
      </c>
      <c r="V9" s="106">
        <f aca="true" t="shared" si="10" ref="V9:V16">IF(U9=0,"",IF(X9&gt;=7.5,IF(Y9&gt;=7.5,IF(Z9&gt;=7.5,"G","IG"),"IG"),"IG"))</f>
      </c>
      <c r="W9" s="75"/>
      <c r="X9" s="73">
        <f t="shared" si="7"/>
        <v>0</v>
      </c>
      <c r="Y9" s="73">
        <f t="shared" si="8"/>
        <v>0</v>
      </c>
      <c r="Z9" s="73">
        <f t="shared" si="9"/>
        <v>0</v>
      </c>
    </row>
    <row r="10" spans="1:26" s="2" customFormat="1" ht="24.75" customHeight="1">
      <c r="A10" s="49"/>
      <c r="B10" s="59"/>
      <c r="C10" s="91"/>
      <c r="D10" s="91"/>
      <c r="E10" s="92"/>
      <c r="F10" s="57"/>
      <c r="G10" s="49"/>
      <c r="H10" s="58"/>
      <c r="I10" s="116">
        <f t="shared" si="0"/>
        <v>0</v>
      </c>
      <c r="J10" s="103">
        <f t="shared" si="2"/>
      </c>
      <c r="K10" s="57"/>
      <c r="L10" s="49"/>
      <c r="M10" s="58"/>
      <c r="N10" s="116">
        <f t="shared" si="3"/>
        <v>0</v>
      </c>
      <c r="O10" s="103">
        <f t="shared" si="4"/>
      </c>
      <c r="P10" s="104"/>
      <c r="Q10" s="97"/>
      <c r="R10" s="98"/>
      <c r="S10" s="116">
        <f t="shared" si="1"/>
        <v>0</v>
      </c>
      <c r="T10" s="103">
        <f t="shared" si="5"/>
      </c>
      <c r="U10" s="27">
        <f t="shared" si="6"/>
        <v>0</v>
      </c>
      <c r="V10" s="106">
        <f t="shared" si="10"/>
      </c>
      <c r="W10" s="75"/>
      <c r="X10" s="73">
        <f t="shared" si="7"/>
        <v>0</v>
      </c>
      <c r="Y10" s="73">
        <f t="shared" si="8"/>
        <v>0</v>
      </c>
      <c r="Z10" s="73">
        <f t="shared" si="9"/>
        <v>0</v>
      </c>
    </row>
    <row r="11" spans="1:26" s="2" customFormat="1" ht="24.75" customHeight="1">
      <c r="A11" s="49"/>
      <c r="B11" s="50"/>
      <c r="C11" s="93"/>
      <c r="D11" s="94"/>
      <c r="E11" s="95"/>
      <c r="F11" s="96"/>
      <c r="G11" s="97"/>
      <c r="H11" s="98"/>
      <c r="I11" s="116">
        <f t="shared" si="0"/>
        <v>0</v>
      </c>
      <c r="J11" s="103">
        <f t="shared" si="2"/>
      </c>
      <c r="K11" s="96"/>
      <c r="L11" s="97"/>
      <c r="M11" s="98"/>
      <c r="N11" s="116">
        <f t="shared" si="3"/>
        <v>0</v>
      </c>
      <c r="O11" s="103">
        <f t="shared" si="4"/>
      </c>
      <c r="P11" s="104"/>
      <c r="Q11" s="97"/>
      <c r="R11" s="98"/>
      <c r="S11" s="116">
        <f t="shared" si="1"/>
        <v>0</v>
      </c>
      <c r="T11" s="103">
        <f t="shared" si="5"/>
      </c>
      <c r="U11" s="27">
        <f t="shared" si="6"/>
        <v>0</v>
      </c>
      <c r="V11" s="106">
        <f t="shared" si="10"/>
      </c>
      <c r="W11" s="75"/>
      <c r="X11" s="73">
        <f t="shared" si="7"/>
        <v>0</v>
      </c>
      <c r="Y11" s="73">
        <f t="shared" si="8"/>
        <v>0</v>
      </c>
      <c r="Z11" s="73">
        <f t="shared" si="9"/>
        <v>0</v>
      </c>
    </row>
    <row r="12" spans="1:26" s="2" customFormat="1" ht="24.75" customHeight="1">
      <c r="A12" s="49"/>
      <c r="B12" s="50"/>
      <c r="C12" s="93"/>
      <c r="D12" s="94"/>
      <c r="E12" s="95"/>
      <c r="F12" s="96"/>
      <c r="G12" s="97"/>
      <c r="H12" s="98"/>
      <c r="I12" s="116">
        <f t="shared" si="0"/>
        <v>0</v>
      </c>
      <c r="J12" s="103">
        <f t="shared" si="2"/>
      </c>
      <c r="K12" s="96"/>
      <c r="L12" s="97"/>
      <c r="M12" s="98"/>
      <c r="N12" s="116">
        <f t="shared" si="3"/>
        <v>0</v>
      </c>
      <c r="O12" s="103">
        <f t="shared" si="4"/>
      </c>
      <c r="P12" s="104"/>
      <c r="Q12" s="97"/>
      <c r="R12" s="98"/>
      <c r="S12" s="116">
        <f t="shared" si="1"/>
        <v>0</v>
      </c>
      <c r="T12" s="103">
        <f t="shared" si="5"/>
      </c>
      <c r="U12" s="27">
        <f t="shared" si="6"/>
        <v>0</v>
      </c>
      <c r="V12" s="106">
        <f t="shared" si="10"/>
      </c>
      <c r="W12" s="75"/>
      <c r="X12" s="73">
        <f t="shared" si="7"/>
        <v>0</v>
      </c>
      <c r="Y12" s="73">
        <f t="shared" si="8"/>
        <v>0</v>
      </c>
      <c r="Z12" s="73">
        <f t="shared" si="9"/>
        <v>0</v>
      </c>
    </row>
    <row r="13" spans="1:26" s="2" customFormat="1" ht="24.75" customHeight="1">
      <c r="A13" s="49"/>
      <c r="B13" s="50"/>
      <c r="C13" s="93"/>
      <c r="D13" s="94"/>
      <c r="E13" s="95"/>
      <c r="F13" s="96"/>
      <c r="G13" s="97"/>
      <c r="H13" s="98"/>
      <c r="I13" s="116">
        <f t="shared" si="0"/>
        <v>0</v>
      </c>
      <c r="J13" s="103">
        <f t="shared" si="2"/>
      </c>
      <c r="K13" s="96"/>
      <c r="L13" s="97"/>
      <c r="M13" s="98"/>
      <c r="N13" s="116">
        <f t="shared" si="3"/>
        <v>0</v>
      </c>
      <c r="O13" s="103">
        <f t="shared" si="4"/>
      </c>
      <c r="P13" s="104"/>
      <c r="Q13" s="97"/>
      <c r="R13" s="98"/>
      <c r="S13" s="116">
        <f t="shared" si="1"/>
        <v>0</v>
      </c>
      <c r="T13" s="103">
        <f t="shared" si="5"/>
      </c>
      <c r="U13" s="27">
        <f t="shared" si="6"/>
        <v>0</v>
      </c>
      <c r="V13" s="106">
        <f t="shared" si="10"/>
      </c>
      <c r="W13" s="75"/>
      <c r="X13" s="73">
        <f t="shared" si="7"/>
        <v>0</v>
      </c>
      <c r="Y13" s="73">
        <f t="shared" si="8"/>
        <v>0</v>
      </c>
      <c r="Z13" s="73">
        <f t="shared" si="9"/>
        <v>0</v>
      </c>
    </row>
    <row r="14" spans="1:26" s="2" customFormat="1" ht="24.75" customHeight="1">
      <c r="A14" s="49"/>
      <c r="B14" s="49"/>
      <c r="C14" s="99"/>
      <c r="D14" s="100"/>
      <c r="E14" s="100"/>
      <c r="F14" s="57"/>
      <c r="G14" s="49"/>
      <c r="H14" s="49"/>
      <c r="I14" s="116">
        <f t="shared" si="0"/>
        <v>0</v>
      </c>
      <c r="J14" s="103">
        <f t="shared" si="2"/>
      </c>
      <c r="K14" s="57"/>
      <c r="L14" s="49"/>
      <c r="M14" s="49"/>
      <c r="N14" s="116">
        <f t="shared" si="3"/>
        <v>0</v>
      </c>
      <c r="O14" s="103">
        <f t="shared" si="4"/>
      </c>
      <c r="P14" s="57"/>
      <c r="Q14" s="49"/>
      <c r="R14" s="49"/>
      <c r="S14" s="116">
        <f t="shared" si="1"/>
        <v>0</v>
      </c>
      <c r="T14" s="103">
        <f t="shared" si="5"/>
      </c>
      <c r="U14" s="27">
        <f t="shared" si="6"/>
        <v>0</v>
      </c>
      <c r="V14" s="106">
        <f t="shared" si="10"/>
      </c>
      <c r="W14" s="75"/>
      <c r="X14" s="73">
        <f t="shared" si="7"/>
        <v>0</v>
      </c>
      <c r="Y14" s="73">
        <f t="shared" si="8"/>
        <v>0</v>
      </c>
      <c r="Z14" s="73">
        <f t="shared" si="9"/>
        <v>0</v>
      </c>
    </row>
    <row r="15" spans="1:26" ht="24.75" customHeight="1">
      <c r="A15" s="49"/>
      <c r="B15" s="49"/>
      <c r="C15" s="101"/>
      <c r="D15" s="102"/>
      <c r="E15" s="102"/>
      <c r="F15" s="64"/>
      <c r="G15" s="63"/>
      <c r="H15" s="63"/>
      <c r="I15" s="116">
        <f t="shared" si="0"/>
        <v>0</v>
      </c>
      <c r="J15" s="103">
        <f t="shared" si="2"/>
      </c>
      <c r="K15" s="64"/>
      <c r="L15" s="63"/>
      <c r="M15" s="63"/>
      <c r="N15" s="116">
        <f t="shared" si="3"/>
        <v>0</v>
      </c>
      <c r="O15" s="103">
        <f t="shared" si="4"/>
      </c>
      <c r="P15" s="64"/>
      <c r="Q15" s="63"/>
      <c r="R15" s="63"/>
      <c r="S15" s="116">
        <f t="shared" si="1"/>
        <v>0</v>
      </c>
      <c r="T15" s="103">
        <f t="shared" si="5"/>
      </c>
      <c r="U15" s="27">
        <f t="shared" si="6"/>
        <v>0</v>
      </c>
      <c r="V15" s="106">
        <f t="shared" si="10"/>
      </c>
      <c r="W15" s="75"/>
      <c r="X15" s="73">
        <f t="shared" si="7"/>
        <v>0</v>
      </c>
      <c r="Y15" s="73">
        <f t="shared" si="8"/>
        <v>0</v>
      </c>
      <c r="Z15" s="73">
        <f t="shared" si="9"/>
        <v>0</v>
      </c>
    </row>
    <row r="16" spans="1:26" ht="24.75" customHeight="1">
      <c r="A16" s="49"/>
      <c r="B16" s="49"/>
      <c r="C16" s="101"/>
      <c r="D16" s="102"/>
      <c r="E16" s="102"/>
      <c r="F16" s="64"/>
      <c r="G16" s="63"/>
      <c r="H16" s="63"/>
      <c r="I16" s="115">
        <f t="shared" si="0"/>
        <v>0</v>
      </c>
      <c r="J16" s="121">
        <f t="shared" si="2"/>
      </c>
      <c r="K16" s="64"/>
      <c r="L16" s="63"/>
      <c r="M16" s="63"/>
      <c r="N16" s="115">
        <f t="shared" si="3"/>
        <v>0</v>
      </c>
      <c r="O16" s="121">
        <f t="shared" si="4"/>
      </c>
      <c r="P16" s="64"/>
      <c r="Q16" s="63"/>
      <c r="R16" s="63"/>
      <c r="S16" s="115">
        <f t="shared" si="1"/>
        <v>0</v>
      </c>
      <c r="T16" s="121">
        <f t="shared" si="5"/>
      </c>
      <c r="U16" s="119">
        <f t="shared" si="6"/>
        <v>0</v>
      </c>
      <c r="V16" s="122">
        <f t="shared" si="10"/>
      </c>
      <c r="W16" s="75"/>
      <c r="X16" s="73">
        <f t="shared" si="7"/>
        <v>0</v>
      </c>
      <c r="Y16" s="73">
        <f t="shared" si="8"/>
        <v>0</v>
      </c>
      <c r="Z16" s="73">
        <f t="shared" si="9"/>
        <v>0</v>
      </c>
    </row>
    <row r="17" ht="12.75">
      <c r="U17" s="43"/>
    </row>
    <row r="22" ht="24" customHeight="1"/>
    <row r="30" spans="2:22" ht="12.75">
      <c r="B30"/>
      <c r="D30"/>
      <c r="E30"/>
      <c r="F30"/>
      <c r="G30"/>
      <c r="H30"/>
      <c r="I30"/>
      <c r="J30" s="5"/>
      <c r="K30"/>
      <c r="L30"/>
      <c r="M30"/>
      <c r="N30"/>
      <c r="O30" s="5"/>
      <c r="P30"/>
      <c r="Q30"/>
      <c r="R30"/>
      <c r="S30"/>
      <c r="T30" s="5"/>
      <c r="V30" s="5"/>
    </row>
  </sheetData>
  <sheetProtection selectLockedCells="1" sort="0"/>
  <mergeCells count="5">
    <mergeCell ref="F4:I4"/>
    <mergeCell ref="P4:S4"/>
    <mergeCell ref="D2:E2"/>
    <mergeCell ref="X5:Z5"/>
    <mergeCell ref="K4:N4"/>
  </mergeCells>
  <conditionalFormatting sqref="A1:IV65536">
    <cfRule type="cellIs" priority="1" dxfId="1" operator="equal" stopIfTrue="1">
      <formula>"IG"</formula>
    </cfRule>
    <cfRule type="cellIs" priority="2" dxfId="0" operator="equal" stopIfTrue="1">
      <formula>"G"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zoomScale="71" zoomScaleNormal="71" workbookViewId="0" topLeftCell="A1">
      <selection activeCell="A7" sqref="A7"/>
    </sheetView>
  </sheetViews>
  <sheetFormatPr defaultColWidth="9.140625" defaultRowHeight="12.75"/>
  <cols>
    <col min="1" max="2" width="6.421875" style="6" customWidth="1"/>
    <col min="3" max="3" width="25.7109375" style="0" customWidth="1"/>
    <col min="4" max="5" width="25.7109375" style="1" customWidth="1"/>
    <col min="6" max="6" width="6.7109375" style="4" customWidth="1"/>
    <col min="7" max="7" width="7.00390625" style="6" customWidth="1"/>
    <col min="8" max="8" width="6.7109375" style="6" customWidth="1"/>
    <col min="9" max="9" width="7.421875" style="6" customWidth="1"/>
    <col min="10" max="10" width="3.28125" style="37" bestFit="1" customWidth="1"/>
    <col min="11" max="11" width="6.7109375" style="4" customWidth="1"/>
    <col min="12" max="12" width="7.00390625" style="6" customWidth="1"/>
    <col min="13" max="13" width="6.7109375" style="6" customWidth="1"/>
    <col min="14" max="14" width="7.421875" style="6" customWidth="1"/>
    <col min="15" max="15" width="3.28125" style="37" bestFit="1" customWidth="1"/>
    <col min="16" max="16" width="6.7109375" style="4" customWidth="1"/>
    <col min="17" max="17" width="7.00390625" style="6" customWidth="1"/>
    <col min="18" max="18" width="6.7109375" style="6" customWidth="1"/>
    <col min="19" max="19" width="7.421875" style="6" customWidth="1"/>
    <col min="20" max="20" width="3.28125" style="33" bestFit="1" customWidth="1"/>
    <col min="21" max="21" width="7.421875" style="0" customWidth="1"/>
    <col min="22" max="22" width="3.28125" style="33" bestFit="1" customWidth="1"/>
    <col min="23" max="23" width="2.00390625" style="0" customWidth="1"/>
    <col min="24" max="26" width="6.7109375" style="0" customWidth="1"/>
  </cols>
  <sheetData>
    <row r="1" spans="3:5" ht="12.75">
      <c r="C1" s="40" t="s">
        <v>19</v>
      </c>
      <c r="D1" s="41">
        <f>'FS1'!D1</f>
        <v>0</v>
      </c>
      <c r="E1" s="41"/>
    </row>
    <row r="2" spans="3:5" ht="12.75">
      <c r="C2" s="40" t="s">
        <v>20</v>
      </c>
      <c r="D2" s="138" t="str">
        <f>'FS1'!D2</f>
        <v>Norsk Freestyleforening</v>
      </c>
      <c r="E2" s="138"/>
    </row>
    <row r="3" ht="12.75">
      <c r="C3" s="11"/>
    </row>
    <row r="4" spans="3:20" ht="18" customHeight="1">
      <c r="C4" s="139" t="s">
        <v>15</v>
      </c>
      <c r="D4" s="139"/>
      <c r="E4" s="15" t="s">
        <v>10</v>
      </c>
      <c r="F4" s="136">
        <f>'FS1'!F4:I4</f>
        <v>0</v>
      </c>
      <c r="G4" s="137"/>
      <c r="H4" s="137"/>
      <c r="I4" s="137"/>
      <c r="J4" s="38"/>
      <c r="K4" s="136">
        <f>'FS1'!K4:N4</f>
        <v>0</v>
      </c>
      <c r="L4" s="137"/>
      <c r="M4" s="137"/>
      <c r="N4" s="137"/>
      <c r="O4" s="38"/>
      <c r="P4" s="137">
        <f>'FS1'!P4:S4</f>
        <v>0</v>
      </c>
      <c r="Q4" s="137"/>
      <c r="R4" s="137"/>
      <c r="S4" s="137"/>
      <c r="T4" s="34"/>
    </row>
    <row r="5" spans="6:26" ht="13.5" thickBot="1">
      <c r="F5" s="12"/>
      <c r="G5" s="13"/>
      <c r="H5" s="13"/>
      <c r="I5" s="13"/>
      <c r="J5" s="39"/>
      <c r="K5" s="12"/>
      <c r="L5" s="13"/>
      <c r="M5" s="13"/>
      <c r="N5" s="13"/>
      <c r="O5" s="39"/>
      <c r="P5" s="24"/>
      <c r="Q5" s="13"/>
      <c r="R5" s="13"/>
      <c r="S5" s="13"/>
      <c r="T5" s="35"/>
      <c r="U5" s="28"/>
      <c r="V5" s="36"/>
      <c r="W5" s="76"/>
      <c r="X5" s="133" t="s">
        <v>21</v>
      </c>
      <c r="Y5" s="134"/>
      <c r="Z5" s="135"/>
    </row>
    <row r="6" spans="1:26" s="5" customFormat="1" ht="113.25" thickTop="1">
      <c r="A6" s="9" t="s">
        <v>18</v>
      </c>
      <c r="B6" s="9" t="s">
        <v>3</v>
      </c>
      <c r="C6" s="7" t="s">
        <v>2</v>
      </c>
      <c r="D6" s="3" t="s">
        <v>0</v>
      </c>
      <c r="E6" s="3" t="s">
        <v>1</v>
      </c>
      <c r="F6" s="17" t="s">
        <v>4</v>
      </c>
      <c r="G6" s="17" t="s">
        <v>5</v>
      </c>
      <c r="H6" s="18" t="s">
        <v>6</v>
      </c>
      <c r="I6" s="20" t="s">
        <v>7</v>
      </c>
      <c r="J6" s="20" t="s">
        <v>13</v>
      </c>
      <c r="K6" s="17" t="s">
        <v>4</v>
      </c>
      <c r="L6" s="17" t="s">
        <v>5</v>
      </c>
      <c r="M6" s="18" t="s">
        <v>6</v>
      </c>
      <c r="N6" s="20" t="s">
        <v>7</v>
      </c>
      <c r="O6" s="20" t="s">
        <v>13</v>
      </c>
      <c r="P6" s="8" t="s">
        <v>4</v>
      </c>
      <c r="Q6" s="8" t="s">
        <v>5</v>
      </c>
      <c r="R6" s="10" t="s">
        <v>6</v>
      </c>
      <c r="S6" s="21" t="s">
        <v>8</v>
      </c>
      <c r="T6" s="20" t="s">
        <v>13</v>
      </c>
      <c r="U6" s="29" t="s">
        <v>9</v>
      </c>
      <c r="V6" s="30" t="s">
        <v>13</v>
      </c>
      <c r="W6" s="74"/>
      <c r="X6" s="72" t="s">
        <v>4</v>
      </c>
      <c r="Y6" s="72" t="s">
        <v>5</v>
      </c>
      <c r="Z6" s="72" t="s">
        <v>6</v>
      </c>
    </row>
    <row r="7" spans="1:26" s="2" customFormat="1" ht="24.75" customHeight="1">
      <c r="A7" s="49"/>
      <c r="B7" s="49"/>
      <c r="C7" s="51"/>
      <c r="D7" s="51"/>
      <c r="E7" s="51"/>
      <c r="F7" s="49"/>
      <c r="G7" s="97"/>
      <c r="H7" s="98"/>
      <c r="I7" s="116">
        <f aca="true" t="shared" si="0" ref="I7:I16">F7+G7+H7</f>
        <v>0</v>
      </c>
      <c r="J7" s="87">
        <f>IF(I7=0,"",IF(F7&gt;=7.5,IF(G7&gt;=7.5,IF(H7&gt;=7.5,"G","IG"),"IG"),"IG"))</f>
      </c>
      <c r="K7" s="49"/>
      <c r="L7" s="97"/>
      <c r="M7" s="98"/>
      <c r="N7" s="116">
        <f aca="true" t="shared" si="1" ref="N7:N16">K7+L7+M7</f>
        <v>0</v>
      </c>
      <c r="O7" s="87">
        <f>IF(N7=0,"",IF(K7&gt;=7.5,IF(L7&gt;=7.5,IF(M7&gt;=7.5,"G","IG"),"IG"),"IG"))</f>
      </c>
      <c r="P7" s="104"/>
      <c r="Q7" s="97"/>
      <c r="R7" s="98"/>
      <c r="S7" s="116">
        <f>P7+Q7+R7</f>
        <v>0</v>
      </c>
      <c r="T7" s="87">
        <f>IF(S7=0,"",IF(P7&gt;=7.5,IF(Q7&gt;=7.5,IF(R7&gt;=7.5,"G","IG"),"IG"),"IG"))</f>
      </c>
      <c r="U7" s="26">
        <f>(I7+N7+S7)/3</f>
        <v>0</v>
      </c>
      <c r="V7" s="68">
        <f>IF(U7=0,"",IF(X7&gt;=7.5,IF(Y7&gt;=7.5,IF(Z7&gt;=7.5,"G","IG"),"IG"),"IG"))</f>
      </c>
      <c r="W7" s="75"/>
      <c r="X7" s="73">
        <f>(F7+K7+P7)/3</f>
        <v>0</v>
      </c>
      <c r="Y7" s="73">
        <f>(G7+L7+Q7)/3</f>
        <v>0</v>
      </c>
      <c r="Z7" s="73">
        <f>(H7+M7+R7)/3</f>
        <v>0</v>
      </c>
    </row>
    <row r="8" spans="1:26" s="2" customFormat="1" ht="24.75" customHeight="1">
      <c r="A8" s="49"/>
      <c r="B8" s="49"/>
      <c r="C8" s="56"/>
      <c r="D8" s="56"/>
      <c r="E8" s="56"/>
      <c r="F8" s="49"/>
      <c r="G8" s="49"/>
      <c r="H8" s="49"/>
      <c r="I8" s="116">
        <f t="shared" si="0"/>
        <v>0</v>
      </c>
      <c r="J8" s="87">
        <f aca="true" t="shared" si="2" ref="J8:J16">IF(I8=0,"",IF(F8&gt;=7.5,IF(G8&gt;=7.5,IF(H8&gt;=7.5,"G","IG"),"IG"),"IG"))</f>
      </c>
      <c r="K8" s="49"/>
      <c r="L8" s="49"/>
      <c r="M8" s="49"/>
      <c r="N8" s="116">
        <f t="shared" si="1"/>
        <v>0</v>
      </c>
      <c r="O8" s="87">
        <f aca="true" t="shared" si="3" ref="O8:O16">IF(N8=0,"",IF(K8&gt;=7.5,IF(L8&gt;=7.5,IF(M8&gt;=7.5,"G","IG"),"IG"),"IG"))</f>
      </c>
      <c r="P8" s="57"/>
      <c r="Q8" s="49"/>
      <c r="R8" s="49"/>
      <c r="S8" s="116">
        <f aca="true" t="shared" si="4" ref="S8:S16">P8+Q8+R8</f>
        <v>0</v>
      </c>
      <c r="T8" s="87">
        <f aca="true" t="shared" si="5" ref="T8:T16">IF(S8=0,"",IF(P8&gt;=7.5,IF(Q8&gt;=7.5,IF(R8&gt;=7.5,"G","IG"),"IG"),"IG"))</f>
      </c>
      <c r="U8" s="26">
        <f aca="true" t="shared" si="6" ref="U8:U16">(I8+N8+S8)/3</f>
        <v>0</v>
      </c>
      <c r="V8" s="68">
        <f aca="true" t="shared" si="7" ref="V8:V16">IF(U8=0,"",IF(X8&gt;=7.5,IF(Y8&gt;=7.5,IF(Z8&gt;=7.5,"G","IG"),"IG"),"IG"))</f>
      </c>
      <c r="W8" s="75"/>
      <c r="X8" s="73">
        <f aca="true" t="shared" si="8" ref="X8:X16">(F8+K8+P8)/3</f>
        <v>0</v>
      </c>
      <c r="Y8" s="73">
        <f aca="true" t="shared" si="9" ref="Y8:Y16">(G8+L8+Q8)/3</f>
        <v>0</v>
      </c>
      <c r="Z8" s="73">
        <f aca="true" t="shared" si="10" ref="Z8:Z16">(H8+M8+R8)/3</f>
        <v>0</v>
      </c>
    </row>
    <row r="9" spans="1:26" ht="24.75" customHeight="1">
      <c r="A9" s="49"/>
      <c r="B9" s="49"/>
      <c r="C9" s="56"/>
      <c r="D9" s="56"/>
      <c r="E9" s="56"/>
      <c r="F9" s="84"/>
      <c r="G9" s="49"/>
      <c r="H9" s="49"/>
      <c r="I9" s="116">
        <f t="shared" si="0"/>
        <v>0</v>
      </c>
      <c r="J9" s="87">
        <f t="shared" si="2"/>
      </c>
      <c r="K9" s="84"/>
      <c r="L9" s="49"/>
      <c r="M9" s="49"/>
      <c r="N9" s="116">
        <f t="shared" si="1"/>
        <v>0</v>
      </c>
      <c r="O9" s="87">
        <f t="shared" si="3"/>
      </c>
      <c r="P9" s="84"/>
      <c r="Q9" s="49"/>
      <c r="R9" s="49"/>
      <c r="S9" s="116">
        <f t="shared" si="4"/>
        <v>0</v>
      </c>
      <c r="T9" s="87">
        <f t="shared" si="5"/>
      </c>
      <c r="U9" s="26">
        <f t="shared" si="6"/>
        <v>0</v>
      </c>
      <c r="V9" s="68">
        <f t="shared" si="7"/>
      </c>
      <c r="W9" s="75"/>
      <c r="X9" s="73">
        <f t="shared" si="8"/>
        <v>0</v>
      </c>
      <c r="Y9" s="73">
        <f t="shared" si="9"/>
        <v>0</v>
      </c>
      <c r="Z9" s="73">
        <f t="shared" si="10"/>
        <v>0</v>
      </c>
    </row>
    <row r="10" spans="1:26" ht="24.75" customHeight="1">
      <c r="A10" s="49"/>
      <c r="B10" s="49"/>
      <c r="C10" s="56"/>
      <c r="D10" s="56"/>
      <c r="E10" s="56"/>
      <c r="F10" s="84"/>
      <c r="G10" s="49"/>
      <c r="H10" s="49"/>
      <c r="I10" s="116">
        <f t="shared" si="0"/>
        <v>0</v>
      </c>
      <c r="J10" s="87">
        <f t="shared" si="2"/>
      </c>
      <c r="K10" s="84"/>
      <c r="L10" s="49"/>
      <c r="M10" s="49"/>
      <c r="N10" s="116">
        <f t="shared" si="1"/>
        <v>0</v>
      </c>
      <c r="O10" s="87">
        <f t="shared" si="3"/>
      </c>
      <c r="P10" s="84"/>
      <c r="Q10" s="49"/>
      <c r="R10" s="49"/>
      <c r="S10" s="116">
        <f t="shared" si="4"/>
        <v>0</v>
      </c>
      <c r="T10" s="87">
        <f t="shared" si="5"/>
      </c>
      <c r="U10" s="26">
        <f t="shared" si="6"/>
        <v>0</v>
      </c>
      <c r="V10" s="68">
        <f t="shared" si="7"/>
      </c>
      <c r="W10" s="75"/>
      <c r="X10" s="73">
        <f t="shared" si="8"/>
        <v>0</v>
      </c>
      <c r="Y10" s="73">
        <f t="shared" si="9"/>
        <v>0</v>
      </c>
      <c r="Z10" s="73">
        <f t="shared" si="10"/>
        <v>0</v>
      </c>
    </row>
    <row r="11" spans="1:26" ht="24.75" customHeight="1">
      <c r="A11" s="49"/>
      <c r="B11" s="49"/>
      <c r="C11" s="51"/>
      <c r="D11" s="51"/>
      <c r="E11" s="51"/>
      <c r="F11" s="84"/>
      <c r="G11" s="49"/>
      <c r="H11" s="49"/>
      <c r="I11" s="116">
        <f t="shared" si="0"/>
        <v>0</v>
      </c>
      <c r="J11" s="87">
        <f t="shared" si="2"/>
      </c>
      <c r="K11" s="84"/>
      <c r="L11" s="49"/>
      <c r="M11" s="49"/>
      <c r="N11" s="116">
        <f t="shared" si="1"/>
        <v>0</v>
      </c>
      <c r="O11" s="87">
        <f t="shared" si="3"/>
      </c>
      <c r="P11" s="84"/>
      <c r="Q11" s="49"/>
      <c r="R11" s="49"/>
      <c r="S11" s="116">
        <f t="shared" si="4"/>
        <v>0</v>
      </c>
      <c r="T11" s="87">
        <f t="shared" si="5"/>
      </c>
      <c r="U11" s="26">
        <f t="shared" si="6"/>
        <v>0</v>
      </c>
      <c r="V11" s="68">
        <f t="shared" si="7"/>
      </c>
      <c r="W11" s="75"/>
      <c r="X11" s="73">
        <f t="shared" si="8"/>
        <v>0</v>
      </c>
      <c r="Y11" s="73">
        <f t="shared" si="9"/>
        <v>0</v>
      </c>
      <c r="Z11" s="73">
        <f t="shared" si="10"/>
        <v>0</v>
      </c>
    </row>
    <row r="12" spans="1:26" ht="24.75" customHeight="1">
      <c r="A12" s="49"/>
      <c r="B12" s="49"/>
      <c r="C12" s="56"/>
      <c r="D12" s="56"/>
      <c r="E12" s="56"/>
      <c r="F12" s="84"/>
      <c r="G12" s="49"/>
      <c r="H12" s="49"/>
      <c r="I12" s="116">
        <f t="shared" si="0"/>
        <v>0</v>
      </c>
      <c r="J12" s="87">
        <f t="shared" si="2"/>
      </c>
      <c r="K12" s="84"/>
      <c r="L12" s="49"/>
      <c r="M12" s="49"/>
      <c r="N12" s="116">
        <f t="shared" si="1"/>
        <v>0</v>
      </c>
      <c r="O12" s="87">
        <f t="shared" si="3"/>
      </c>
      <c r="P12" s="84"/>
      <c r="Q12" s="49"/>
      <c r="R12" s="49"/>
      <c r="S12" s="116">
        <f t="shared" si="4"/>
        <v>0</v>
      </c>
      <c r="T12" s="87">
        <f t="shared" si="5"/>
      </c>
      <c r="U12" s="26">
        <f t="shared" si="6"/>
        <v>0</v>
      </c>
      <c r="V12" s="68">
        <f t="shared" si="7"/>
      </c>
      <c r="W12" s="75"/>
      <c r="X12" s="73">
        <f t="shared" si="8"/>
        <v>0</v>
      </c>
      <c r="Y12" s="73">
        <f t="shared" si="9"/>
        <v>0</v>
      </c>
      <c r="Z12" s="73">
        <f t="shared" si="10"/>
        <v>0</v>
      </c>
    </row>
    <row r="13" spans="1:26" ht="24.75" customHeight="1">
      <c r="A13" s="49"/>
      <c r="B13" s="49"/>
      <c r="C13" s="56"/>
      <c r="D13" s="56"/>
      <c r="E13" s="56"/>
      <c r="F13" s="84"/>
      <c r="G13" s="49"/>
      <c r="H13" s="49"/>
      <c r="I13" s="116">
        <f t="shared" si="0"/>
        <v>0</v>
      </c>
      <c r="J13" s="87">
        <f t="shared" si="2"/>
      </c>
      <c r="K13" s="84"/>
      <c r="L13" s="49"/>
      <c r="M13" s="49"/>
      <c r="N13" s="116">
        <f t="shared" si="1"/>
        <v>0</v>
      </c>
      <c r="O13" s="87">
        <f t="shared" si="3"/>
      </c>
      <c r="P13" s="84"/>
      <c r="Q13" s="49"/>
      <c r="R13" s="49"/>
      <c r="S13" s="116">
        <f t="shared" si="4"/>
        <v>0</v>
      </c>
      <c r="T13" s="87">
        <f t="shared" si="5"/>
      </c>
      <c r="U13" s="26">
        <f t="shared" si="6"/>
        <v>0</v>
      </c>
      <c r="V13" s="68">
        <f t="shared" si="7"/>
      </c>
      <c r="W13" s="75"/>
      <c r="X13" s="73">
        <f t="shared" si="8"/>
        <v>0</v>
      </c>
      <c r="Y13" s="73">
        <f t="shared" si="9"/>
        <v>0</v>
      </c>
      <c r="Z13" s="73">
        <f t="shared" si="10"/>
        <v>0</v>
      </c>
    </row>
    <row r="14" spans="1:26" ht="24.75" customHeight="1">
      <c r="A14" s="49"/>
      <c r="B14" s="49"/>
      <c r="C14" s="101"/>
      <c r="D14" s="102"/>
      <c r="E14" s="102"/>
      <c r="F14" s="84"/>
      <c r="G14" s="49"/>
      <c r="H14" s="49"/>
      <c r="I14" s="116">
        <f t="shared" si="0"/>
        <v>0</v>
      </c>
      <c r="J14" s="87">
        <f t="shared" si="2"/>
      </c>
      <c r="K14" s="84"/>
      <c r="L14" s="49"/>
      <c r="M14" s="49"/>
      <c r="N14" s="116">
        <f t="shared" si="1"/>
        <v>0</v>
      </c>
      <c r="O14" s="87">
        <f t="shared" si="3"/>
      </c>
      <c r="P14" s="84"/>
      <c r="Q14" s="49"/>
      <c r="R14" s="49"/>
      <c r="S14" s="116">
        <f t="shared" si="4"/>
        <v>0</v>
      </c>
      <c r="T14" s="87">
        <f t="shared" si="5"/>
      </c>
      <c r="U14" s="26">
        <f t="shared" si="6"/>
        <v>0</v>
      </c>
      <c r="V14" s="68">
        <f t="shared" si="7"/>
      </c>
      <c r="W14" s="75"/>
      <c r="X14" s="73">
        <f t="shared" si="8"/>
        <v>0</v>
      </c>
      <c r="Y14" s="73">
        <f t="shared" si="9"/>
        <v>0</v>
      </c>
      <c r="Z14" s="73">
        <f t="shared" si="10"/>
        <v>0</v>
      </c>
    </row>
    <row r="15" spans="1:26" ht="24.75" customHeight="1">
      <c r="A15" s="49"/>
      <c r="B15" s="49"/>
      <c r="C15" s="101"/>
      <c r="D15" s="102"/>
      <c r="E15" s="102"/>
      <c r="F15" s="84"/>
      <c r="G15" s="49"/>
      <c r="H15" s="49"/>
      <c r="I15" s="116">
        <f t="shared" si="0"/>
        <v>0</v>
      </c>
      <c r="J15" s="87">
        <f t="shared" si="2"/>
      </c>
      <c r="K15" s="84"/>
      <c r="L15" s="49"/>
      <c r="M15" s="49"/>
      <c r="N15" s="116">
        <f t="shared" si="1"/>
        <v>0</v>
      </c>
      <c r="O15" s="87">
        <f t="shared" si="3"/>
      </c>
      <c r="P15" s="84"/>
      <c r="Q15" s="49"/>
      <c r="R15" s="49"/>
      <c r="S15" s="116">
        <f t="shared" si="4"/>
        <v>0</v>
      </c>
      <c r="T15" s="87">
        <f t="shared" si="5"/>
      </c>
      <c r="U15" s="26">
        <f t="shared" si="6"/>
        <v>0</v>
      </c>
      <c r="V15" s="68">
        <f t="shared" si="7"/>
      </c>
      <c r="W15" s="75"/>
      <c r="X15" s="73">
        <f t="shared" si="8"/>
        <v>0</v>
      </c>
      <c r="Y15" s="73">
        <f t="shared" si="9"/>
        <v>0</v>
      </c>
      <c r="Z15" s="73">
        <f t="shared" si="10"/>
        <v>0</v>
      </c>
    </row>
    <row r="16" spans="1:26" ht="24.75" customHeight="1">
      <c r="A16" s="49"/>
      <c r="B16" s="49"/>
      <c r="C16" s="101"/>
      <c r="D16" s="102"/>
      <c r="E16" s="102"/>
      <c r="F16" s="84"/>
      <c r="G16" s="49"/>
      <c r="H16" s="49"/>
      <c r="I16" s="115">
        <f t="shared" si="0"/>
        <v>0</v>
      </c>
      <c r="J16" s="79">
        <f t="shared" si="2"/>
      </c>
      <c r="K16" s="84"/>
      <c r="L16" s="49"/>
      <c r="M16" s="49"/>
      <c r="N16" s="115">
        <f t="shared" si="1"/>
        <v>0</v>
      </c>
      <c r="O16" s="85">
        <f t="shared" si="3"/>
      </c>
      <c r="P16" s="84"/>
      <c r="Q16" s="49"/>
      <c r="R16" s="49"/>
      <c r="S16" s="115">
        <f t="shared" si="4"/>
        <v>0</v>
      </c>
      <c r="T16" s="85">
        <f t="shared" si="5"/>
      </c>
      <c r="U16" s="26">
        <f t="shared" si="6"/>
        <v>0</v>
      </c>
      <c r="V16" s="68">
        <f t="shared" si="7"/>
      </c>
      <c r="W16" s="75"/>
      <c r="X16" s="73">
        <f t="shared" si="8"/>
        <v>0</v>
      </c>
      <c r="Y16" s="73">
        <f t="shared" si="9"/>
        <v>0</v>
      </c>
      <c r="Z16" s="73">
        <f t="shared" si="10"/>
        <v>0</v>
      </c>
    </row>
    <row r="17" ht="12.75">
      <c r="U17" s="43"/>
    </row>
    <row r="22" ht="24" customHeight="1"/>
    <row r="30" spans="2:22" ht="12.75">
      <c r="B30"/>
      <c r="D30"/>
      <c r="E30"/>
      <c r="F30"/>
      <c r="G30"/>
      <c r="H30"/>
      <c r="I30"/>
      <c r="J30" s="5"/>
      <c r="K30"/>
      <c r="L30"/>
      <c r="M30"/>
      <c r="N30"/>
      <c r="O30" s="5"/>
      <c r="P30"/>
      <c r="Q30"/>
      <c r="R30"/>
      <c r="S30"/>
      <c r="T30" s="5"/>
      <c r="V30" s="5"/>
    </row>
  </sheetData>
  <sheetProtection selectLockedCells="1" sort="0"/>
  <mergeCells count="6">
    <mergeCell ref="F4:I4"/>
    <mergeCell ref="P4:S4"/>
    <mergeCell ref="C4:D4"/>
    <mergeCell ref="D2:E2"/>
    <mergeCell ref="X5:Z5"/>
    <mergeCell ref="K4:N4"/>
  </mergeCells>
  <conditionalFormatting sqref="A1:IV65536">
    <cfRule type="cellIs" priority="1" dxfId="1" operator="equal" stopIfTrue="1">
      <formula>"IG"</formula>
    </cfRule>
    <cfRule type="cellIs" priority="2" dxfId="0" operator="equal" stopIfTrue="1">
      <formula>"G"</formula>
    </cfRule>
  </conditionalFormatting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"/>
  <sheetViews>
    <sheetView zoomScale="70" zoomScaleNormal="70" workbookViewId="0" topLeftCell="A6">
      <selection activeCell="A7" sqref="A7"/>
    </sheetView>
  </sheetViews>
  <sheetFormatPr defaultColWidth="9.140625" defaultRowHeight="12.75"/>
  <cols>
    <col min="1" max="2" width="6.421875" style="6" customWidth="1"/>
    <col min="3" max="3" width="25.7109375" style="0" customWidth="1"/>
    <col min="4" max="5" width="25.7109375" style="1" customWidth="1"/>
    <col min="6" max="6" width="6.7109375" style="4" customWidth="1"/>
    <col min="7" max="7" width="7.00390625" style="6" customWidth="1"/>
    <col min="8" max="8" width="6.7109375" style="6" customWidth="1"/>
    <col min="9" max="9" width="7.421875" style="6" customWidth="1"/>
    <col min="10" max="10" width="3.28125" style="23" bestFit="1" customWidth="1"/>
    <col min="11" max="11" width="6.7109375" style="4" customWidth="1"/>
    <col min="12" max="12" width="7.00390625" style="6" customWidth="1"/>
    <col min="13" max="13" width="6.7109375" style="6" customWidth="1"/>
    <col min="14" max="14" width="7.421875" style="6" customWidth="1"/>
    <col min="15" max="15" width="3.28125" style="23" bestFit="1" customWidth="1"/>
    <col min="16" max="16" width="6.7109375" style="4" customWidth="1"/>
    <col min="17" max="17" width="7.00390625" style="6" customWidth="1"/>
    <col min="18" max="18" width="6.7109375" style="6" customWidth="1"/>
    <col min="19" max="19" width="7.421875" style="6" customWidth="1"/>
    <col min="20" max="20" width="3.28125" style="33" bestFit="1" customWidth="1"/>
    <col min="21" max="21" width="7.421875" style="0" customWidth="1"/>
    <col min="22" max="22" width="3.28125" style="33" bestFit="1" customWidth="1"/>
    <col min="23" max="23" width="2.00390625" style="0" customWidth="1"/>
    <col min="24" max="26" width="6.7109375" style="0" customWidth="1"/>
  </cols>
  <sheetData>
    <row r="1" spans="3:5" ht="12.75">
      <c r="C1" s="40" t="s">
        <v>19</v>
      </c>
      <c r="D1" s="41">
        <f>'FS1'!D1</f>
        <v>0</v>
      </c>
      <c r="E1" s="41"/>
    </row>
    <row r="2" spans="3:5" ht="12.75">
      <c r="C2" s="40" t="s">
        <v>20</v>
      </c>
      <c r="D2" s="138" t="str">
        <f>'FS1'!D2</f>
        <v>Norsk Freestyleforening</v>
      </c>
      <c r="E2" s="138"/>
    </row>
    <row r="3" ht="12.75">
      <c r="C3" s="11"/>
    </row>
    <row r="4" spans="3:20" ht="18" customHeight="1">
      <c r="C4" s="139" t="s">
        <v>16</v>
      </c>
      <c r="D4" s="139"/>
      <c r="E4" s="15" t="s">
        <v>10</v>
      </c>
      <c r="F4" s="136">
        <f>'FS1'!F4:I4</f>
        <v>0</v>
      </c>
      <c r="G4" s="137"/>
      <c r="H4" s="137"/>
      <c r="I4" s="137"/>
      <c r="J4" s="38"/>
      <c r="K4" s="136">
        <f>'FS1'!K4:N4</f>
        <v>0</v>
      </c>
      <c r="L4" s="137"/>
      <c r="M4" s="137"/>
      <c r="N4" s="137"/>
      <c r="O4" s="38"/>
      <c r="P4" s="137">
        <f>'FS1'!P4:S4</f>
        <v>0</v>
      </c>
      <c r="Q4" s="137"/>
      <c r="R4" s="137"/>
      <c r="S4" s="137"/>
      <c r="T4" s="34"/>
    </row>
    <row r="5" spans="6:26" ht="13.5" thickBot="1">
      <c r="F5" s="12"/>
      <c r="G5" s="13"/>
      <c r="H5" s="13"/>
      <c r="I5" s="13"/>
      <c r="J5" s="25"/>
      <c r="K5" s="12"/>
      <c r="L5" s="13"/>
      <c r="M5" s="13"/>
      <c r="N5" s="13"/>
      <c r="O5" s="25"/>
      <c r="P5" s="24"/>
      <c r="Q5" s="13"/>
      <c r="R5" s="13"/>
      <c r="S5" s="13"/>
      <c r="T5" s="35"/>
      <c r="U5" s="28"/>
      <c r="V5" s="36"/>
      <c r="W5" s="76"/>
      <c r="X5" s="133" t="s">
        <v>21</v>
      </c>
      <c r="Y5" s="134"/>
      <c r="Z5" s="135"/>
    </row>
    <row r="6" spans="1:26" s="5" customFormat="1" ht="113.25" thickTop="1">
      <c r="A6" s="9" t="s">
        <v>18</v>
      </c>
      <c r="B6" s="9" t="s">
        <v>3</v>
      </c>
      <c r="C6" s="7" t="s">
        <v>2</v>
      </c>
      <c r="D6" s="3" t="s">
        <v>0</v>
      </c>
      <c r="E6" s="3" t="s">
        <v>1</v>
      </c>
      <c r="F6" s="17" t="s">
        <v>4</v>
      </c>
      <c r="G6" s="17" t="s">
        <v>5</v>
      </c>
      <c r="H6" s="32" t="s">
        <v>6</v>
      </c>
      <c r="I6" s="20" t="s">
        <v>7</v>
      </c>
      <c r="J6" s="20" t="s">
        <v>13</v>
      </c>
      <c r="K6" s="17" t="s">
        <v>4</v>
      </c>
      <c r="L6" s="17" t="s">
        <v>5</v>
      </c>
      <c r="M6" s="32" t="s">
        <v>6</v>
      </c>
      <c r="N6" s="20" t="s">
        <v>7</v>
      </c>
      <c r="O6" s="20" t="s">
        <v>13</v>
      </c>
      <c r="P6" s="8" t="s">
        <v>4</v>
      </c>
      <c r="Q6" s="8" t="s">
        <v>5</v>
      </c>
      <c r="R6" s="10" t="s">
        <v>6</v>
      </c>
      <c r="S6" s="21" t="s">
        <v>8</v>
      </c>
      <c r="T6" s="20" t="s">
        <v>13</v>
      </c>
      <c r="U6" s="29" t="s">
        <v>9</v>
      </c>
      <c r="V6" s="30" t="s">
        <v>13</v>
      </c>
      <c r="W6" s="74"/>
      <c r="X6" s="72" t="s">
        <v>4</v>
      </c>
      <c r="Y6" s="72" t="s">
        <v>5</v>
      </c>
      <c r="Z6" s="72" t="s">
        <v>6</v>
      </c>
    </row>
    <row r="7" spans="1:26" s="2" customFormat="1" ht="24.75" customHeight="1">
      <c r="A7" s="123"/>
      <c r="B7" s="49"/>
      <c r="C7" s="56"/>
      <c r="D7" s="56"/>
      <c r="E7" s="56"/>
      <c r="F7" s="52"/>
      <c r="G7" s="53"/>
      <c r="H7" s="58"/>
      <c r="I7" s="115">
        <f aca="true" t="shared" si="0" ref="I7:I16">F7+G7+H7</f>
        <v>0</v>
      </c>
      <c r="J7" s="65">
        <f>IF(I7=0,"",IF(F7&gt;=7.5,IF(G7&gt;=7.5,IF(H7&gt;=7.5,"G","IG"),"IG"),"IG"))</f>
      </c>
      <c r="K7" s="52"/>
      <c r="L7" s="53"/>
      <c r="M7" s="58"/>
      <c r="N7" s="115">
        <f aca="true" t="shared" si="1" ref="N7:N16">K7+L7+M7</f>
        <v>0</v>
      </c>
      <c r="O7" s="65">
        <f>IF(N7=0,"",IF(K7&gt;=7.5,IF(L7&gt;=7.5,IF(M7&gt;=7.5,"G","IG"),"IG"),"IG"))</f>
      </c>
      <c r="P7" s="66"/>
      <c r="Q7" s="49"/>
      <c r="R7" s="54"/>
      <c r="S7" s="115">
        <f>P7+Q7+R7</f>
        <v>0</v>
      </c>
      <c r="T7" s="65">
        <f>IF(S7=0,"",IF(P7&gt;=7.5,IF(Q7&gt;=7.5,IF(R7&gt;=7.5,"G","IG"),"IG"),"IG"))</f>
      </c>
      <c r="U7" s="27">
        <f>(I7+N7+S7)/3</f>
        <v>0</v>
      </c>
      <c r="V7" s="106">
        <f>IF(U7=0,"",IF(X7&gt;=7.5,IF(Y7&gt;=7.5,IF(Z7&gt;=7.5,"G","IG"),"IG"),"IG"))</f>
      </c>
      <c r="W7" s="75"/>
      <c r="X7" s="73">
        <f>(F7+K7+P7)/3</f>
        <v>0</v>
      </c>
      <c r="Y7" s="73">
        <f>(G7+L7+Q7)/3</f>
        <v>0</v>
      </c>
      <c r="Z7" s="73">
        <f>(H7+M7+R7)/3</f>
        <v>0</v>
      </c>
    </row>
    <row r="8" spans="1:26" s="2" customFormat="1" ht="24.75" customHeight="1">
      <c r="A8" s="123"/>
      <c r="B8" s="49"/>
      <c r="C8" s="56"/>
      <c r="D8" s="56"/>
      <c r="E8" s="56"/>
      <c r="F8" s="52"/>
      <c r="G8" s="53"/>
      <c r="H8" s="58"/>
      <c r="I8" s="115">
        <f t="shared" si="0"/>
        <v>0</v>
      </c>
      <c r="J8" s="65">
        <f aca="true" t="shared" si="2" ref="J8:J16">IF(I8=0,"",IF(F8&gt;=7.5,IF(G8&gt;=7.5,IF(H8&gt;=7.5,"G","IG"),"IG"),"IG"))</f>
      </c>
      <c r="K8" s="52"/>
      <c r="L8" s="53"/>
      <c r="M8" s="58"/>
      <c r="N8" s="115">
        <f t="shared" si="1"/>
        <v>0</v>
      </c>
      <c r="O8" s="65">
        <f aca="true" t="shared" si="3" ref="O8:O16">IF(N8=0,"",IF(K8&gt;=7.5,IF(L8&gt;=7.5,IF(M8&gt;=7.5,"G","IG"),"IG"),"IG"))</f>
      </c>
      <c r="P8" s="66"/>
      <c r="Q8" s="49"/>
      <c r="R8" s="54"/>
      <c r="S8" s="115">
        <f aca="true" t="shared" si="4" ref="S8:S16">P8+Q8+R8</f>
        <v>0</v>
      </c>
      <c r="T8" s="65">
        <f aca="true" t="shared" si="5" ref="T8:T16">IF(S8=0,"",IF(P8&gt;=7.5,IF(Q8&gt;=7.5,IF(R8&gt;=7.5,"G","IG"),"IG"),"IG"))</f>
      </c>
      <c r="U8" s="27">
        <f aca="true" t="shared" si="6" ref="U8:U16">(I8+N8+S8)/3</f>
        <v>0</v>
      </c>
      <c r="V8" s="106">
        <f aca="true" t="shared" si="7" ref="V8:V16">IF(U8=0,"",IF(X8&gt;=7.5,IF(Y8&gt;=7.5,IF(Z8&gt;=7.5,"G","IG"),"IG"),"IG"))</f>
      </c>
      <c r="W8" s="75"/>
      <c r="X8" s="73">
        <f aca="true" t="shared" si="8" ref="X8:X16">(F8+K8+P8)/3</f>
        <v>0</v>
      </c>
      <c r="Y8" s="73">
        <f aca="true" t="shared" si="9" ref="Y8:Y16">(G8+L8+Q8)/3</f>
        <v>0</v>
      </c>
      <c r="Z8" s="73">
        <f aca="true" t="shared" si="10" ref="Z8:Z16">(H8+M8+R8)/3</f>
        <v>0</v>
      </c>
    </row>
    <row r="9" spans="1:26" s="2" customFormat="1" ht="24.75" customHeight="1">
      <c r="A9" s="123"/>
      <c r="B9" s="49"/>
      <c r="C9" s="56"/>
      <c r="D9" s="56"/>
      <c r="E9" s="102"/>
      <c r="F9" s="52"/>
      <c r="G9" s="53"/>
      <c r="H9" s="58"/>
      <c r="I9" s="115">
        <f t="shared" si="0"/>
        <v>0</v>
      </c>
      <c r="J9" s="65">
        <f t="shared" si="2"/>
      </c>
      <c r="K9" s="52"/>
      <c r="L9" s="53"/>
      <c r="M9" s="58"/>
      <c r="N9" s="115">
        <f t="shared" si="1"/>
        <v>0</v>
      </c>
      <c r="O9" s="65">
        <f t="shared" si="3"/>
      </c>
      <c r="P9" s="66"/>
      <c r="Q9" s="49"/>
      <c r="R9" s="54"/>
      <c r="S9" s="115">
        <f t="shared" si="4"/>
        <v>0</v>
      </c>
      <c r="T9" s="65">
        <f t="shared" si="5"/>
      </c>
      <c r="U9" s="27">
        <f t="shared" si="6"/>
        <v>0</v>
      </c>
      <c r="V9" s="106">
        <f t="shared" si="7"/>
      </c>
      <c r="W9" s="75"/>
      <c r="X9" s="73">
        <f t="shared" si="8"/>
        <v>0</v>
      </c>
      <c r="Y9" s="73">
        <f t="shared" si="9"/>
        <v>0</v>
      </c>
      <c r="Z9" s="73">
        <f t="shared" si="10"/>
        <v>0</v>
      </c>
    </row>
    <row r="10" spans="1:26" s="2" customFormat="1" ht="24.75" customHeight="1">
      <c r="A10" s="123"/>
      <c r="B10" s="49"/>
      <c r="C10" s="56"/>
      <c r="D10" s="56"/>
      <c r="E10" s="56"/>
      <c r="F10" s="52"/>
      <c r="G10" s="53"/>
      <c r="H10" s="58"/>
      <c r="I10" s="115">
        <f t="shared" si="0"/>
        <v>0</v>
      </c>
      <c r="J10" s="65">
        <f t="shared" si="2"/>
      </c>
      <c r="K10" s="52"/>
      <c r="L10" s="53"/>
      <c r="M10" s="58"/>
      <c r="N10" s="115">
        <f t="shared" si="1"/>
        <v>0</v>
      </c>
      <c r="O10" s="65">
        <f t="shared" si="3"/>
      </c>
      <c r="P10" s="66"/>
      <c r="Q10" s="49"/>
      <c r="R10" s="54"/>
      <c r="S10" s="115">
        <f t="shared" si="4"/>
        <v>0</v>
      </c>
      <c r="T10" s="65">
        <f t="shared" si="5"/>
      </c>
      <c r="U10" s="27">
        <f t="shared" si="6"/>
        <v>0</v>
      </c>
      <c r="V10" s="106">
        <f t="shared" si="7"/>
      </c>
      <c r="W10" s="75"/>
      <c r="X10" s="73">
        <f t="shared" si="8"/>
        <v>0</v>
      </c>
      <c r="Y10" s="73">
        <f t="shared" si="9"/>
        <v>0</v>
      </c>
      <c r="Z10" s="73">
        <f t="shared" si="10"/>
        <v>0</v>
      </c>
    </row>
    <row r="11" spans="1:26" s="2" customFormat="1" ht="24.75" customHeight="1">
      <c r="A11" s="123"/>
      <c r="B11" s="49"/>
      <c r="C11" s="107"/>
      <c r="D11" s="107"/>
      <c r="E11" s="107"/>
      <c r="F11" s="52"/>
      <c r="G11" s="53"/>
      <c r="H11" s="58"/>
      <c r="I11" s="115">
        <f t="shared" si="0"/>
        <v>0</v>
      </c>
      <c r="J11" s="65">
        <f t="shared" si="2"/>
      </c>
      <c r="K11" s="52"/>
      <c r="L11" s="53"/>
      <c r="M11" s="58"/>
      <c r="N11" s="115">
        <f t="shared" si="1"/>
        <v>0</v>
      </c>
      <c r="O11" s="65">
        <f t="shared" si="3"/>
      </c>
      <c r="P11" s="66"/>
      <c r="Q11" s="49"/>
      <c r="R11" s="54"/>
      <c r="S11" s="115">
        <f t="shared" si="4"/>
        <v>0</v>
      </c>
      <c r="T11" s="65">
        <f t="shared" si="5"/>
      </c>
      <c r="U11" s="27">
        <f t="shared" si="6"/>
        <v>0</v>
      </c>
      <c r="V11" s="106">
        <f t="shared" si="7"/>
      </c>
      <c r="W11" s="75"/>
      <c r="X11" s="73">
        <f t="shared" si="8"/>
        <v>0</v>
      </c>
      <c r="Y11" s="73">
        <f t="shared" si="9"/>
        <v>0</v>
      </c>
      <c r="Z11" s="73">
        <f t="shared" si="10"/>
        <v>0</v>
      </c>
    </row>
    <row r="12" spans="1:26" s="2" customFormat="1" ht="24.75" customHeight="1">
      <c r="A12" s="123"/>
      <c r="B12" s="49"/>
      <c r="C12" s="107"/>
      <c r="D12" s="107"/>
      <c r="E12" s="107"/>
      <c r="F12" s="52"/>
      <c r="G12" s="53"/>
      <c r="H12" s="58"/>
      <c r="I12" s="115">
        <f t="shared" si="0"/>
        <v>0</v>
      </c>
      <c r="J12" s="65">
        <f t="shared" si="2"/>
      </c>
      <c r="K12" s="52"/>
      <c r="L12" s="53"/>
      <c r="M12" s="58"/>
      <c r="N12" s="115">
        <f t="shared" si="1"/>
        <v>0</v>
      </c>
      <c r="O12" s="65">
        <f t="shared" si="3"/>
      </c>
      <c r="P12" s="66"/>
      <c r="Q12" s="49"/>
      <c r="R12" s="54"/>
      <c r="S12" s="115">
        <f t="shared" si="4"/>
        <v>0</v>
      </c>
      <c r="T12" s="65">
        <f t="shared" si="5"/>
      </c>
      <c r="U12" s="27">
        <f t="shared" si="6"/>
        <v>0</v>
      </c>
      <c r="V12" s="106">
        <f t="shared" si="7"/>
      </c>
      <c r="W12" s="75"/>
      <c r="X12" s="73">
        <f t="shared" si="8"/>
        <v>0</v>
      </c>
      <c r="Y12" s="73">
        <f t="shared" si="9"/>
        <v>0</v>
      </c>
      <c r="Z12" s="73">
        <f t="shared" si="10"/>
        <v>0</v>
      </c>
    </row>
    <row r="13" spans="1:26" s="2" customFormat="1" ht="24.75" customHeight="1">
      <c r="A13" s="49"/>
      <c r="B13" s="49"/>
      <c r="C13" s="55"/>
      <c r="D13" s="56"/>
      <c r="E13" s="56"/>
      <c r="F13" s="108"/>
      <c r="G13" s="49"/>
      <c r="H13" s="54"/>
      <c r="I13" s="115">
        <f t="shared" si="0"/>
        <v>0</v>
      </c>
      <c r="J13" s="65">
        <f t="shared" si="2"/>
      </c>
      <c r="K13" s="108"/>
      <c r="L13" s="49"/>
      <c r="M13" s="54"/>
      <c r="N13" s="115">
        <f t="shared" si="1"/>
        <v>0</v>
      </c>
      <c r="O13" s="65">
        <f t="shared" si="3"/>
      </c>
      <c r="P13" s="66"/>
      <c r="Q13" s="53"/>
      <c r="R13" s="58"/>
      <c r="S13" s="115">
        <f t="shared" si="4"/>
        <v>0</v>
      </c>
      <c r="T13" s="65">
        <f t="shared" si="5"/>
      </c>
      <c r="U13" s="27">
        <f t="shared" si="6"/>
        <v>0</v>
      </c>
      <c r="V13" s="106">
        <f t="shared" si="7"/>
      </c>
      <c r="W13" s="75"/>
      <c r="X13" s="73">
        <f t="shared" si="8"/>
        <v>0</v>
      </c>
      <c r="Y13" s="73">
        <f t="shared" si="9"/>
        <v>0</v>
      </c>
      <c r="Z13" s="73">
        <f t="shared" si="10"/>
        <v>0</v>
      </c>
    </row>
    <row r="14" spans="1:26" ht="24.75" customHeight="1">
      <c r="A14" s="49"/>
      <c r="B14" s="49"/>
      <c r="C14" s="55"/>
      <c r="D14" s="56"/>
      <c r="E14" s="55"/>
      <c r="F14" s="57"/>
      <c r="G14" s="49"/>
      <c r="H14" s="58"/>
      <c r="I14" s="115">
        <f t="shared" si="0"/>
        <v>0</v>
      </c>
      <c r="J14" s="65">
        <f t="shared" si="2"/>
      </c>
      <c r="K14" s="57"/>
      <c r="L14" s="49"/>
      <c r="M14" s="58"/>
      <c r="N14" s="115">
        <f t="shared" si="1"/>
        <v>0</v>
      </c>
      <c r="O14" s="65">
        <f t="shared" si="3"/>
      </c>
      <c r="P14" s="66"/>
      <c r="Q14" s="49"/>
      <c r="R14" s="58"/>
      <c r="S14" s="115">
        <f t="shared" si="4"/>
        <v>0</v>
      </c>
      <c r="T14" s="65">
        <f t="shared" si="5"/>
      </c>
      <c r="U14" s="27">
        <f t="shared" si="6"/>
        <v>0</v>
      </c>
      <c r="V14" s="106">
        <f t="shared" si="7"/>
      </c>
      <c r="W14" s="75"/>
      <c r="X14" s="73">
        <f t="shared" si="8"/>
        <v>0</v>
      </c>
      <c r="Y14" s="73">
        <f t="shared" si="9"/>
        <v>0</v>
      </c>
      <c r="Z14" s="73">
        <f t="shared" si="10"/>
        <v>0</v>
      </c>
    </row>
    <row r="15" spans="1:26" s="2" customFormat="1" ht="24.75" customHeight="1">
      <c r="A15" s="49"/>
      <c r="B15" s="49"/>
      <c r="C15" s="55"/>
      <c r="D15" s="56"/>
      <c r="E15" s="56"/>
      <c r="F15" s="84"/>
      <c r="G15" s="49"/>
      <c r="H15" s="58"/>
      <c r="I15" s="115">
        <f t="shared" si="0"/>
        <v>0</v>
      </c>
      <c r="J15" s="65">
        <f t="shared" si="2"/>
      </c>
      <c r="K15" s="84"/>
      <c r="L15" s="49"/>
      <c r="M15" s="58"/>
      <c r="N15" s="115">
        <f t="shared" si="1"/>
        <v>0</v>
      </c>
      <c r="O15" s="65">
        <f t="shared" si="3"/>
      </c>
      <c r="P15" s="86"/>
      <c r="Q15" s="49"/>
      <c r="R15" s="58"/>
      <c r="S15" s="115">
        <f t="shared" si="4"/>
        <v>0</v>
      </c>
      <c r="T15" s="65">
        <f t="shared" si="5"/>
      </c>
      <c r="U15" s="27">
        <f t="shared" si="6"/>
        <v>0</v>
      </c>
      <c r="V15" s="106">
        <f t="shared" si="7"/>
      </c>
      <c r="W15" s="75"/>
      <c r="X15" s="73">
        <f t="shared" si="8"/>
        <v>0</v>
      </c>
      <c r="Y15" s="73">
        <f t="shared" si="9"/>
        <v>0</v>
      </c>
      <c r="Z15" s="73">
        <f t="shared" si="10"/>
        <v>0</v>
      </c>
    </row>
    <row r="16" spans="1:26" s="2" customFormat="1" ht="24.75" customHeight="1">
      <c r="A16" s="49"/>
      <c r="B16" s="89"/>
      <c r="C16" s="109"/>
      <c r="D16" s="110"/>
      <c r="E16" s="111"/>
      <c r="F16" s="57"/>
      <c r="G16" s="49"/>
      <c r="H16" s="49"/>
      <c r="I16" s="115">
        <f t="shared" si="0"/>
        <v>0</v>
      </c>
      <c r="J16" s="65">
        <f t="shared" si="2"/>
      </c>
      <c r="K16" s="57"/>
      <c r="L16" s="49"/>
      <c r="M16" s="49"/>
      <c r="N16" s="115">
        <f t="shared" si="1"/>
        <v>0</v>
      </c>
      <c r="O16" s="65">
        <f t="shared" si="3"/>
      </c>
      <c r="P16" s="57"/>
      <c r="Q16" s="49"/>
      <c r="R16" s="49"/>
      <c r="S16" s="115">
        <f t="shared" si="4"/>
        <v>0</v>
      </c>
      <c r="T16" s="65">
        <f t="shared" si="5"/>
      </c>
      <c r="U16" s="27">
        <f t="shared" si="6"/>
        <v>0</v>
      </c>
      <c r="V16" s="106">
        <f t="shared" si="7"/>
      </c>
      <c r="W16" s="75"/>
      <c r="X16" s="73">
        <f t="shared" si="8"/>
        <v>0</v>
      </c>
      <c r="Y16" s="73">
        <f t="shared" si="9"/>
        <v>0</v>
      </c>
      <c r="Z16" s="73">
        <f t="shared" si="10"/>
        <v>0</v>
      </c>
    </row>
    <row r="24" spans="2:22" ht="12.75">
      <c r="B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5"/>
      <c r="V24" s="5"/>
    </row>
  </sheetData>
  <sheetProtection selectLockedCells="1" sort="0"/>
  <mergeCells count="6">
    <mergeCell ref="F4:I4"/>
    <mergeCell ref="P4:S4"/>
    <mergeCell ref="C4:D4"/>
    <mergeCell ref="D2:E2"/>
    <mergeCell ref="X5:Z5"/>
    <mergeCell ref="K4:N4"/>
  </mergeCells>
  <conditionalFormatting sqref="A1:IV65536">
    <cfRule type="cellIs" priority="1" dxfId="1" operator="equal" stopIfTrue="1">
      <formula>"IG"</formula>
    </cfRule>
    <cfRule type="cellIs" priority="2" dxfId="0" operator="equal" stopIfTrue="1">
      <formula>"G"</formula>
    </cfRule>
  </conditionalFormatting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zoomScale="70" zoomScaleNormal="70" workbookViewId="0" topLeftCell="A3">
      <selection activeCell="A7" sqref="A7"/>
    </sheetView>
  </sheetViews>
  <sheetFormatPr defaultColWidth="9.140625" defaultRowHeight="12.75"/>
  <cols>
    <col min="1" max="2" width="5.57421875" style="6" customWidth="1"/>
    <col min="3" max="3" width="25.7109375" style="0" customWidth="1"/>
    <col min="4" max="5" width="25.7109375" style="1" customWidth="1"/>
    <col min="6" max="6" width="6.7109375" style="4" customWidth="1"/>
    <col min="7" max="7" width="7.00390625" style="6" customWidth="1"/>
    <col min="8" max="8" width="6.7109375" style="6" customWidth="1"/>
    <col min="9" max="9" width="7.421875" style="6" customWidth="1"/>
    <col min="10" max="10" width="3.28125" style="23" bestFit="1" customWidth="1"/>
    <col min="11" max="11" width="6.7109375" style="4" customWidth="1"/>
    <col min="12" max="12" width="7.00390625" style="6" customWidth="1"/>
    <col min="13" max="13" width="6.7109375" style="6" customWidth="1"/>
    <col min="14" max="14" width="7.421875" style="6" customWidth="1"/>
    <col min="15" max="15" width="3.28125" style="23" bestFit="1" customWidth="1"/>
    <col min="16" max="16" width="6.7109375" style="4" customWidth="1"/>
    <col min="17" max="17" width="7.00390625" style="6" customWidth="1"/>
    <col min="18" max="18" width="6.7109375" style="6" customWidth="1"/>
    <col min="19" max="19" width="7.421875" style="6" customWidth="1"/>
    <col min="20" max="20" width="3.28125" style="6" bestFit="1" customWidth="1"/>
    <col min="21" max="21" width="7.421875" style="0" customWidth="1"/>
    <col min="22" max="22" width="3.28125" style="6" bestFit="1" customWidth="1"/>
    <col min="23" max="23" width="2.8515625" style="0" customWidth="1"/>
    <col min="24" max="26" width="6.7109375" style="0" customWidth="1"/>
  </cols>
  <sheetData>
    <row r="1" spans="3:5" ht="12.75">
      <c r="C1" s="40" t="s">
        <v>19</v>
      </c>
      <c r="D1" s="41">
        <f>'FS1'!D1</f>
        <v>0</v>
      </c>
      <c r="E1" s="41"/>
    </row>
    <row r="2" spans="3:5" ht="12.75">
      <c r="C2" s="40" t="s">
        <v>20</v>
      </c>
      <c r="D2" s="138" t="str">
        <f>'FS1'!D2</f>
        <v>Norsk Freestyleforening</v>
      </c>
      <c r="E2" s="138"/>
    </row>
    <row r="3" ht="12">
      <c r="C3" s="11"/>
    </row>
    <row r="4" spans="3:20" ht="18" customHeight="1">
      <c r="C4" s="139" t="s">
        <v>17</v>
      </c>
      <c r="D4" s="139"/>
      <c r="E4" s="15" t="s">
        <v>10</v>
      </c>
      <c r="F4" s="136">
        <f>'FS1'!F4:I4</f>
        <v>0</v>
      </c>
      <c r="G4" s="137"/>
      <c r="H4" s="137"/>
      <c r="I4" s="137"/>
      <c r="J4" s="38"/>
      <c r="K4" s="136">
        <f>'FS1'!K4:N4</f>
        <v>0</v>
      </c>
      <c r="L4" s="137"/>
      <c r="M4" s="137"/>
      <c r="N4" s="137"/>
      <c r="O4" s="38"/>
      <c r="P4" s="137">
        <f>'FS1'!P4:S4</f>
        <v>0</v>
      </c>
      <c r="Q4" s="137"/>
      <c r="R4" s="137"/>
      <c r="S4" s="137"/>
      <c r="T4" s="34"/>
    </row>
    <row r="5" spans="6:26" ht="13.5" thickBot="1">
      <c r="F5" s="12"/>
      <c r="G5" s="13"/>
      <c r="H5" s="13"/>
      <c r="I5" s="13"/>
      <c r="J5" s="25"/>
      <c r="K5" s="12"/>
      <c r="L5" s="13"/>
      <c r="M5" s="13"/>
      <c r="N5" s="13"/>
      <c r="O5" s="25"/>
      <c r="P5" s="24"/>
      <c r="Q5" s="13"/>
      <c r="R5" s="13"/>
      <c r="S5" s="13"/>
      <c r="T5" s="14"/>
      <c r="U5" s="28"/>
      <c r="V5" s="31"/>
      <c r="W5" s="76"/>
      <c r="X5" s="133" t="s">
        <v>21</v>
      </c>
      <c r="Y5" s="134"/>
      <c r="Z5" s="135"/>
    </row>
    <row r="6" spans="1:26" s="5" customFormat="1" ht="113.25" thickTop="1">
      <c r="A6" s="9" t="s">
        <v>18</v>
      </c>
      <c r="B6" s="9" t="s">
        <v>3</v>
      </c>
      <c r="C6" s="7" t="s">
        <v>2</v>
      </c>
      <c r="D6" s="3" t="s">
        <v>0</v>
      </c>
      <c r="E6" s="3" t="s">
        <v>1</v>
      </c>
      <c r="F6" s="17" t="s">
        <v>4</v>
      </c>
      <c r="G6" s="17" t="s">
        <v>5</v>
      </c>
      <c r="H6" s="18" t="s">
        <v>6</v>
      </c>
      <c r="I6" s="20" t="s">
        <v>7</v>
      </c>
      <c r="J6" s="20" t="s">
        <v>13</v>
      </c>
      <c r="K6" s="17" t="s">
        <v>4</v>
      </c>
      <c r="L6" s="17" t="s">
        <v>5</v>
      </c>
      <c r="M6" s="18" t="s">
        <v>6</v>
      </c>
      <c r="N6" s="20" t="s">
        <v>7</v>
      </c>
      <c r="O6" s="20" t="s">
        <v>13</v>
      </c>
      <c r="P6" s="8" t="s">
        <v>4</v>
      </c>
      <c r="Q6" s="8" t="s">
        <v>5</v>
      </c>
      <c r="R6" s="10" t="s">
        <v>6</v>
      </c>
      <c r="S6" s="21" t="s">
        <v>8</v>
      </c>
      <c r="T6" s="20" t="s">
        <v>13</v>
      </c>
      <c r="U6" s="29" t="s">
        <v>9</v>
      </c>
      <c r="V6" s="30" t="s">
        <v>13</v>
      </c>
      <c r="W6" s="74"/>
      <c r="X6" s="72" t="s">
        <v>4</v>
      </c>
      <c r="Y6" s="72" t="s">
        <v>5</v>
      </c>
      <c r="Z6" s="72" t="s">
        <v>6</v>
      </c>
    </row>
    <row r="7" spans="1:26" ht="24.75" customHeight="1">
      <c r="A7" s="49"/>
      <c r="B7" s="89"/>
      <c r="C7" s="56"/>
      <c r="D7" s="56"/>
      <c r="E7" s="56"/>
      <c r="F7" s="112"/>
      <c r="G7" s="53"/>
      <c r="H7" s="54"/>
      <c r="I7" s="115">
        <f aca="true" t="shared" si="0" ref="I7:I16">F7+G7+H7</f>
        <v>0</v>
      </c>
      <c r="J7" s="65">
        <f>IF(I7=0,"",IF(F7&gt;=7.5,IF(G7&gt;=7.5,IF(H7&gt;=7.5,"G","IG"),"IG"),"IG"))</f>
      </c>
      <c r="K7" s="112"/>
      <c r="L7" s="53"/>
      <c r="M7" s="54"/>
      <c r="N7" s="115">
        <f aca="true" t="shared" si="1" ref="N7:N16">K7+L7+M7</f>
        <v>0</v>
      </c>
      <c r="O7" s="65">
        <f>IF(N7=0,"",IF(K7&gt;=7.5,IF(L7&gt;=7.5,IF(M7&gt;=7.5,"G","IG"),"IG"),"IG"))</f>
      </c>
      <c r="P7" s="113"/>
      <c r="Q7" s="49"/>
      <c r="R7" s="58"/>
      <c r="S7" s="115">
        <f aca="true" t="shared" si="2" ref="S7:S16">P7+Q7+R7</f>
        <v>0</v>
      </c>
      <c r="T7" s="65">
        <f>IF(S7=0,"",IF(P7&gt;=7.5,IF(Q7&gt;=7.5,IF(R7&gt;=7.5,"G","IG"),"IG"),"IG"))</f>
      </c>
      <c r="U7" s="27">
        <f>(I7+N7+S7)/3</f>
        <v>0</v>
      </c>
      <c r="V7" s="88">
        <f>IF(U7=0,"",IF(X7&gt;=7.5,IF(Y7&gt;=7.5,IF(Z7&gt;=7.5,"G","IG"),"IG"),"IG"))</f>
      </c>
      <c r="W7" s="75"/>
      <c r="X7" s="73">
        <f>(F7+K7+P7)/3</f>
        <v>0</v>
      </c>
      <c r="Y7" s="73">
        <f>(G7+L7+Q7)/3</f>
        <v>0</v>
      </c>
      <c r="Z7" s="73">
        <f>(H7+M7+R7)/3</f>
        <v>0</v>
      </c>
    </row>
    <row r="8" spans="1:26" ht="24.75" customHeight="1">
      <c r="A8" s="49"/>
      <c r="B8" s="89"/>
      <c r="C8" s="90"/>
      <c r="D8" s="51"/>
      <c r="E8" s="56"/>
      <c r="F8" s="112"/>
      <c r="G8" s="53"/>
      <c r="H8" s="54"/>
      <c r="I8" s="115">
        <f t="shared" si="0"/>
        <v>0</v>
      </c>
      <c r="J8" s="65">
        <f aca="true" t="shared" si="3" ref="J8:J16">IF(I8=0,"",IF(F8&gt;=7.5,IF(G8&gt;=7.5,IF(H8&gt;=7.5,"G","IG"),"IG"),"IG"))</f>
      </c>
      <c r="K8" s="112"/>
      <c r="L8" s="53"/>
      <c r="M8" s="54"/>
      <c r="N8" s="115">
        <f t="shared" si="1"/>
        <v>0</v>
      </c>
      <c r="O8" s="65">
        <f aca="true" t="shared" si="4" ref="O8:O16">IF(N8=0,"",IF(K8&gt;=7.5,IF(L8&gt;=7.5,IF(M8&gt;=7.5,"G","IG"),"IG"),"IG"))</f>
      </c>
      <c r="P8" s="113"/>
      <c r="Q8" s="49"/>
      <c r="R8" s="58"/>
      <c r="S8" s="115">
        <f t="shared" si="2"/>
        <v>0</v>
      </c>
      <c r="T8" s="65">
        <f aca="true" t="shared" si="5" ref="T8:T16">IF(S8=0,"",IF(P8&gt;=7.5,IF(Q8&gt;=7.5,IF(R8&gt;=7.5,"G","IG"),"IG"),"IG"))</f>
      </c>
      <c r="U8" s="27">
        <f aca="true" t="shared" si="6" ref="U8:U16">(I8+N8+S8)/3</f>
        <v>0</v>
      </c>
      <c r="V8" s="88">
        <f aca="true" t="shared" si="7" ref="V8:V16">IF(U8=0,"",IF(X8&gt;=7.5,IF(Y8&gt;=7.5,IF(Z8&gt;=7.5,"G","IG"),"IG"),"IG"))</f>
      </c>
      <c r="W8" s="75"/>
      <c r="X8" s="73">
        <f aca="true" t="shared" si="8" ref="X8:X16">(F8+K8+P8)/3</f>
        <v>0</v>
      </c>
      <c r="Y8" s="73">
        <f aca="true" t="shared" si="9" ref="Y8:Y16">(G8+L8+Q8)/3</f>
        <v>0</v>
      </c>
      <c r="Z8" s="73">
        <f aca="true" t="shared" si="10" ref="Z8:Z16">(H8+M8+R8)/3</f>
        <v>0</v>
      </c>
    </row>
    <row r="9" spans="1:26" ht="24.75" customHeight="1">
      <c r="A9" s="49"/>
      <c r="B9" s="89"/>
      <c r="C9" s="90"/>
      <c r="D9" s="51"/>
      <c r="E9" s="56"/>
      <c r="F9" s="112"/>
      <c r="G9" s="53"/>
      <c r="H9" s="54"/>
      <c r="I9" s="115">
        <f t="shared" si="0"/>
        <v>0</v>
      </c>
      <c r="J9" s="65">
        <f t="shared" si="3"/>
      </c>
      <c r="K9" s="112"/>
      <c r="L9" s="53"/>
      <c r="M9" s="54"/>
      <c r="N9" s="115">
        <f t="shared" si="1"/>
        <v>0</v>
      </c>
      <c r="O9" s="65">
        <f t="shared" si="4"/>
      </c>
      <c r="P9" s="113"/>
      <c r="Q9" s="49"/>
      <c r="R9" s="58"/>
      <c r="S9" s="115">
        <f t="shared" si="2"/>
        <v>0</v>
      </c>
      <c r="T9" s="65">
        <f t="shared" si="5"/>
      </c>
      <c r="U9" s="27">
        <f t="shared" si="6"/>
        <v>0</v>
      </c>
      <c r="V9" s="88">
        <f t="shared" si="7"/>
      </c>
      <c r="W9" s="75"/>
      <c r="X9" s="73">
        <f t="shared" si="8"/>
        <v>0</v>
      </c>
      <c r="Y9" s="73">
        <f t="shared" si="9"/>
        <v>0</v>
      </c>
      <c r="Z9" s="73">
        <f t="shared" si="10"/>
        <v>0</v>
      </c>
    </row>
    <row r="10" spans="1:26" ht="24.75" customHeight="1">
      <c r="A10" s="49"/>
      <c r="B10" s="89"/>
      <c r="C10" s="90"/>
      <c r="D10" s="51"/>
      <c r="E10" s="102"/>
      <c r="F10" s="112"/>
      <c r="G10" s="53"/>
      <c r="H10" s="54"/>
      <c r="I10" s="115">
        <f t="shared" si="0"/>
        <v>0</v>
      </c>
      <c r="J10" s="65">
        <f t="shared" si="3"/>
      </c>
      <c r="K10" s="112"/>
      <c r="L10" s="53"/>
      <c r="M10" s="54"/>
      <c r="N10" s="115">
        <f t="shared" si="1"/>
        <v>0</v>
      </c>
      <c r="O10" s="65">
        <f t="shared" si="4"/>
      </c>
      <c r="P10" s="113"/>
      <c r="Q10" s="49"/>
      <c r="R10" s="58"/>
      <c r="S10" s="115">
        <f t="shared" si="2"/>
        <v>0</v>
      </c>
      <c r="T10" s="65">
        <f t="shared" si="5"/>
      </c>
      <c r="U10" s="27">
        <f t="shared" si="6"/>
        <v>0</v>
      </c>
      <c r="V10" s="88">
        <f t="shared" si="7"/>
      </c>
      <c r="W10" s="75"/>
      <c r="X10" s="73">
        <f t="shared" si="8"/>
        <v>0</v>
      </c>
      <c r="Y10" s="73">
        <f t="shared" si="9"/>
        <v>0</v>
      </c>
      <c r="Z10" s="73">
        <f t="shared" si="10"/>
        <v>0</v>
      </c>
    </row>
    <row r="11" spans="1:26" ht="24.75" customHeight="1">
      <c r="A11" s="49"/>
      <c r="B11" s="89"/>
      <c r="C11" s="90"/>
      <c r="D11" s="51"/>
      <c r="E11" s="102"/>
      <c r="F11" s="112"/>
      <c r="G11" s="53"/>
      <c r="H11" s="54"/>
      <c r="I11" s="115">
        <f t="shared" si="0"/>
        <v>0</v>
      </c>
      <c r="J11" s="65">
        <f t="shared" si="3"/>
      </c>
      <c r="K11" s="112"/>
      <c r="L11" s="53"/>
      <c r="M11" s="54"/>
      <c r="N11" s="115">
        <f t="shared" si="1"/>
        <v>0</v>
      </c>
      <c r="O11" s="65">
        <f t="shared" si="4"/>
      </c>
      <c r="P11" s="113"/>
      <c r="Q11" s="49"/>
      <c r="R11" s="58"/>
      <c r="S11" s="115">
        <f t="shared" si="2"/>
        <v>0</v>
      </c>
      <c r="T11" s="65">
        <f t="shared" si="5"/>
      </c>
      <c r="U11" s="27">
        <f t="shared" si="6"/>
        <v>0</v>
      </c>
      <c r="V11" s="88">
        <f t="shared" si="7"/>
      </c>
      <c r="W11" s="75"/>
      <c r="X11" s="73">
        <f t="shared" si="8"/>
        <v>0</v>
      </c>
      <c r="Y11" s="73">
        <f t="shared" si="9"/>
        <v>0</v>
      </c>
      <c r="Z11" s="73">
        <f t="shared" si="10"/>
        <v>0</v>
      </c>
    </row>
    <row r="12" spans="1:26" ht="24.75" customHeight="1">
      <c r="A12" s="49"/>
      <c r="B12" s="89"/>
      <c r="C12" s="90"/>
      <c r="D12" s="51"/>
      <c r="E12" s="102"/>
      <c r="F12" s="112"/>
      <c r="G12" s="53"/>
      <c r="H12" s="54"/>
      <c r="I12" s="115">
        <f t="shared" si="0"/>
        <v>0</v>
      </c>
      <c r="J12" s="65">
        <f t="shared" si="3"/>
      </c>
      <c r="K12" s="112"/>
      <c r="L12" s="53"/>
      <c r="M12" s="54"/>
      <c r="N12" s="115">
        <f t="shared" si="1"/>
        <v>0</v>
      </c>
      <c r="O12" s="65">
        <f t="shared" si="4"/>
      </c>
      <c r="P12" s="113"/>
      <c r="Q12" s="49"/>
      <c r="R12" s="58"/>
      <c r="S12" s="115">
        <f t="shared" si="2"/>
        <v>0</v>
      </c>
      <c r="T12" s="65">
        <f t="shared" si="5"/>
      </c>
      <c r="U12" s="27">
        <f t="shared" si="6"/>
        <v>0</v>
      </c>
      <c r="V12" s="88">
        <f t="shared" si="7"/>
      </c>
      <c r="W12" s="75"/>
      <c r="X12" s="73">
        <f t="shared" si="8"/>
        <v>0</v>
      </c>
      <c r="Y12" s="73">
        <f t="shared" si="9"/>
        <v>0</v>
      </c>
      <c r="Z12" s="73">
        <f t="shared" si="10"/>
        <v>0</v>
      </c>
    </row>
    <row r="13" spans="1:26" ht="24.75" customHeight="1">
      <c r="A13" s="49"/>
      <c r="B13" s="89"/>
      <c r="C13" s="90"/>
      <c r="D13" s="51"/>
      <c r="E13" s="102"/>
      <c r="F13" s="112"/>
      <c r="G13" s="53"/>
      <c r="H13" s="54"/>
      <c r="I13" s="115">
        <f t="shared" si="0"/>
        <v>0</v>
      </c>
      <c r="J13" s="65">
        <f t="shared" si="3"/>
      </c>
      <c r="K13" s="112"/>
      <c r="L13" s="53"/>
      <c r="M13" s="54"/>
      <c r="N13" s="115">
        <f t="shared" si="1"/>
        <v>0</v>
      </c>
      <c r="O13" s="65">
        <f t="shared" si="4"/>
      </c>
      <c r="P13" s="113"/>
      <c r="Q13" s="49"/>
      <c r="R13" s="58"/>
      <c r="S13" s="115">
        <f t="shared" si="2"/>
        <v>0</v>
      </c>
      <c r="T13" s="65">
        <f t="shared" si="5"/>
      </c>
      <c r="U13" s="27">
        <f t="shared" si="6"/>
        <v>0</v>
      </c>
      <c r="V13" s="88">
        <f t="shared" si="7"/>
      </c>
      <c r="W13" s="75"/>
      <c r="X13" s="73">
        <f t="shared" si="8"/>
        <v>0</v>
      </c>
      <c r="Y13" s="73">
        <f t="shared" si="9"/>
        <v>0</v>
      </c>
      <c r="Z13" s="73">
        <f t="shared" si="10"/>
        <v>0</v>
      </c>
    </row>
    <row r="14" spans="1:26" ht="24.75" customHeight="1">
      <c r="A14" s="49"/>
      <c r="B14" s="89"/>
      <c r="C14" s="90"/>
      <c r="D14" s="51"/>
      <c r="E14" s="102"/>
      <c r="F14" s="112"/>
      <c r="G14" s="53"/>
      <c r="H14" s="54"/>
      <c r="I14" s="115">
        <f t="shared" si="0"/>
        <v>0</v>
      </c>
      <c r="J14" s="65">
        <f t="shared" si="3"/>
      </c>
      <c r="K14" s="112"/>
      <c r="L14" s="53"/>
      <c r="M14" s="54"/>
      <c r="N14" s="115">
        <f t="shared" si="1"/>
        <v>0</v>
      </c>
      <c r="O14" s="65">
        <f t="shared" si="4"/>
      </c>
      <c r="P14" s="113"/>
      <c r="Q14" s="49"/>
      <c r="R14" s="58"/>
      <c r="S14" s="115">
        <f t="shared" si="2"/>
        <v>0</v>
      </c>
      <c r="T14" s="65">
        <f t="shared" si="5"/>
      </c>
      <c r="U14" s="27">
        <f t="shared" si="6"/>
        <v>0</v>
      </c>
      <c r="V14" s="88">
        <f t="shared" si="7"/>
      </c>
      <c r="W14" s="75"/>
      <c r="X14" s="73">
        <f t="shared" si="8"/>
        <v>0</v>
      </c>
      <c r="Y14" s="73">
        <f t="shared" si="9"/>
        <v>0</v>
      </c>
      <c r="Z14" s="73">
        <f t="shared" si="10"/>
        <v>0</v>
      </c>
    </row>
    <row r="15" spans="1:26" ht="24.75" customHeight="1">
      <c r="A15" s="49"/>
      <c r="B15" s="89"/>
      <c r="C15" s="90"/>
      <c r="D15" s="51"/>
      <c r="E15" s="102"/>
      <c r="F15" s="112"/>
      <c r="G15" s="53"/>
      <c r="H15" s="54"/>
      <c r="I15" s="115">
        <f t="shared" si="0"/>
        <v>0</v>
      </c>
      <c r="J15" s="65">
        <f t="shared" si="3"/>
      </c>
      <c r="K15" s="112"/>
      <c r="L15" s="53"/>
      <c r="M15" s="54"/>
      <c r="N15" s="115">
        <f t="shared" si="1"/>
        <v>0</v>
      </c>
      <c r="O15" s="65">
        <f t="shared" si="4"/>
      </c>
      <c r="P15" s="113"/>
      <c r="Q15" s="49"/>
      <c r="R15" s="58"/>
      <c r="S15" s="115">
        <f t="shared" si="2"/>
        <v>0</v>
      </c>
      <c r="T15" s="65">
        <f t="shared" si="5"/>
      </c>
      <c r="U15" s="27">
        <f t="shared" si="6"/>
        <v>0</v>
      </c>
      <c r="V15" s="88">
        <f t="shared" si="7"/>
      </c>
      <c r="W15" s="75"/>
      <c r="X15" s="73">
        <f t="shared" si="8"/>
        <v>0</v>
      </c>
      <c r="Y15" s="73">
        <f t="shared" si="9"/>
        <v>0</v>
      </c>
      <c r="Z15" s="73">
        <f t="shared" si="10"/>
        <v>0</v>
      </c>
    </row>
    <row r="16" spans="1:26" s="2" customFormat="1" ht="24.75" customHeight="1" thickBot="1">
      <c r="A16" s="49"/>
      <c r="B16" s="59"/>
      <c r="C16" s="90"/>
      <c r="D16" s="51"/>
      <c r="E16" s="102"/>
      <c r="F16" s="52"/>
      <c r="G16" s="53"/>
      <c r="H16" s="54"/>
      <c r="I16" s="115">
        <f t="shared" si="0"/>
        <v>0</v>
      </c>
      <c r="J16" s="65">
        <f t="shared" si="3"/>
      </c>
      <c r="K16" s="52"/>
      <c r="L16" s="53"/>
      <c r="M16" s="54"/>
      <c r="N16" s="115">
        <f t="shared" si="1"/>
        <v>0</v>
      </c>
      <c r="O16" s="65">
        <f t="shared" si="4"/>
      </c>
      <c r="P16" s="114"/>
      <c r="Q16" s="53"/>
      <c r="R16" s="54"/>
      <c r="S16" s="115">
        <f t="shared" si="2"/>
        <v>0</v>
      </c>
      <c r="T16" s="65">
        <f t="shared" si="5"/>
      </c>
      <c r="U16" s="27">
        <f t="shared" si="6"/>
        <v>0</v>
      </c>
      <c r="V16" s="88">
        <f t="shared" si="7"/>
      </c>
      <c r="W16" s="75"/>
      <c r="X16" s="73">
        <f t="shared" si="8"/>
        <v>0</v>
      </c>
      <c r="Y16" s="73">
        <f t="shared" si="9"/>
        <v>0</v>
      </c>
      <c r="Z16" s="73">
        <f t="shared" si="10"/>
        <v>0</v>
      </c>
    </row>
    <row r="17" ht="12.75" thickTop="1">
      <c r="U17" s="22"/>
    </row>
    <row r="22" ht="24" customHeight="1"/>
    <row r="30" spans="2:22" ht="12">
      <c r="B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V30"/>
    </row>
  </sheetData>
  <sheetProtection selectLockedCells="1" sort="0"/>
  <mergeCells count="6">
    <mergeCell ref="F4:I4"/>
    <mergeCell ref="P4:S4"/>
    <mergeCell ref="C4:D4"/>
    <mergeCell ref="D2:E2"/>
    <mergeCell ref="X5:Z5"/>
    <mergeCell ref="K4:N4"/>
  </mergeCells>
  <conditionalFormatting sqref="A1:IV65536">
    <cfRule type="cellIs" priority="1" dxfId="1" operator="equal" stopIfTrue="1">
      <formula>"IG"</formula>
    </cfRule>
    <cfRule type="cellIs" priority="2" dxfId="0" operator="equal" stopIfTrue="1">
      <formula>"G"</formula>
    </cfRule>
  </conditionalFormatting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5"/>
  <sheetViews>
    <sheetView zoomScale="80" zoomScaleNormal="80" workbookViewId="0" topLeftCell="B4">
      <selection activeCell="V6" sqref="V6"/>
    </sheetView>
  </sheetViews>
  <sheetFormatPr defaultColWidth="9.140625" defaultRowHeight="12.75"/>
  <cols>
    <col min="1" max="2" width="5.57421875" style="6" customWidth="1"/>
    <col min="3" max="3" width="25.7109375" style="0" customWidth="1"/>
    <col min="4" max="5" width="25.7109375" style="1" customWidth="1"/>
    <col min="6" max="6" width="6.7109375" style="4" customWidth="1"/>
    <col min="7" max="7" width="7.00390625" style="6" customWidth="1"/>
    <col min="8" max="8" width="6.7109375" style="6" customWidth="1"/>
    <col min="9" max="9" width="7.421875" style="6" customWidth="1"/>
    <col min="10" max="10" width="3.28125" style="23" bestFit="1" customWidth="1"/>
    <col min="11" max="11" width="6.7109375" style="4" customWidth="1"/>
    <col min="12" max="12" width="7.00390625" style="6" customWidth="1"/>
    <col min="13" max="13" width="6.7109375" style="6" customWidth="1"/>
    <col min="14" max="14" width="7.421875" style="6" customWidth="1"/>
    <col min="15" max="15" width="3.28125" style="23" bestFit="1" customWidth="1"/>
    <col min="16" max="16" width="6.7109375" style="4" customWidth="1"/>
    <col min="17" max="17" width="7.00390625" style="6" customWidth="1"/>
    <col min="18" max="18" width="6.7109375" style="6" customWidth="1"/>
    <col min="19" max="19" width="7.421875" style="6" customWidth="1"/>
    <col min="20" max="20" width="3.28125" style="6" bestFit="1" customWidth="1"/>
    <col min="21" max="21" width="7.421875" style="0" customWidth="1"/>
    <col min="22" max="22" width="3.28125" style="6" bestFit="1" customWidth="1"/>
    <col min="23" max="23" width="2.57421875" style="0" customWidth="1"/>
    <col min="24" max="26" width="6.7109375" style="0" customWidth="1"/>
  </cols>
  <sheetData>
    <row r="1" spans="3:5" ht="12.75">
      <c r="C1" s="40" t="s">
        <v>19</v>
      </c>
      <c r="D1" s="41">
        <f>'FS1'!D1</f>
        <v>0</v>
      </c>
      <c r="E1" s="41"/>
    </row>
    <row r="2" spans="3:5" ht="12.75">
      <c r="C2" s="40" t="s">
        <v>20</v>
      </c>
      <c r="D2" s="138" t="str">
        <f>'FS1'!D2</f>
        <v>Norsk Freestyleforening</v>
      </c>
      <c r="E2" s="138"/>
    </row>
    <row r="3" ht="12">
      <c r="C3" s="11"/>
    </row>
    <row r="4" spans="3:20" ht="18" customHeight="1">
      <c r="C4" s="139" t="s">
        <v>22</v>
      </c>
      <c r="D4" s="139"/>
      <c r="E4" s="15" t="s">
        <v>10</v>
      </c>
      <c r="F4" s="136">
        <f>'FS1'!F4:I4</f>
        <v>0</v>
      </c>
      <c r="G4" s="137"/>
      <c r="H4" s="137"/>
      <c r="I4" s="137"/>
      <c r="J4" s="38"/>
      <c r="K4" s="136">
        <f>'FS1'!K4:N4</f>
        <v>0</v>
      </c>
      <c r="L4" s="137"/>
      <c r="M4" s="137"/>
      <c r="N4" s="137"/>
      <c r="O4" s="38"/>
      <c r="P4" s="137">
        <f>'FS1'!P4:S4</f>
        <v>0</v>
      </c>
      <c r="Q4" s="137"/>
      <c r="R4" s="137"/>
      <c r="S4" s="137"/>
      <c r="T4" s="34"/>
    </row>
    <row r="5" spans="6:26" ht="13.5" thickBot="1">
      <c r="F5" s="12"/>
      <c r="G5" s="13"/>
      <c r="H5" s="13"/>
      <c r="I5" s="13"/>
      <c r="J5" s="25"/>
      <c r="K5" s="12"/>
      <c r="L5" s="13"/>
      <c r="M5" s="13"/>
      <c r="N5" s="13"/>
      <c r="O5" s="25"/>
      <c r="P5" s="24"/>
      <c r="Q5" s="13"/>
      <c r="R5" s="13"/>
      <c r="S5" s="13"/>
      <c r="T5" s="14"/>
      <c r="U5" s="28"/>
      <c r="V5" s="31"/>
      <c r="X5" s="133" t="s">
        <v>21</v>
      </c>
      <c r="Y5" s="134"/>
      <c r="Z5" s="135"/>
    </row>
    <row r="6" spans="1:26" s="5" customFormat="1" ht="112.5" thickTop="1">
      <c r="A6" s="9" t="s">
        <v>18</v>
      </c>
      <c r="B6" s="9" t="s">
        <v>3</v>
      </c>
      <c r="C6" s="7" t="s">
        <v>2</v>
      </c>
      <c r="D6" s="3" t="s">
        <v>0</v>
      </c>
      <c r="E6" s="3" t="s">
        <v>1</v>
      </c>
      <c r="F6" s="17" t="s">
        <v>4</v>
      </c>
      <c r="G6" s="17" t="s">
        <v>5</v>
      </c>
      <c r="H6" s="18" t="s">
        <v>6</v>
      </c>
      <c r="I6" s="20" t="s">
        <v>7</v>
      </c>
      <c r="J6" s="20" t="s">
        <v>13</v>
      </c>
      <c r="K6" s="17" t="s">
        <v>4</v>
      </c>
      <c r="L6" s="17" t="s">
        <v>5</v>
      </c>
      <c r="M6" s="18" t="s">
        <v>6</v>
      </c>
      <c r="N6" s="20" t="s">
        <v>7</v>
      </c>
      <c r="O6" s="20" t="s">
        <v>13</v>
      </c>
      <c r="P6" s="8" t="s">
        <v>4</v>
      </c>
      <c r="Q6" s="8" t="s">
        <v>5</v>
      </c>
      <c r="R6" s="10" t="s">
        <v>6</v>
      </c>
      <c r="S6" s="21" t="s">
        <v>8</v>
      </c>
      <c r="T6" s="20" t="s">
        <v>13</v>
      </c>
      <c r="U6" s="29" t="s">
        <v>9</v>
      </c>
      <c r="V6" s="30" t="s">
        <v>13</v>
      </c>
      <c r="X6" s="72" t="s">
        <v>4</v>
      </c>
      <c r="Y6" s="72" t="s">
        <v>5</v>
      </c>
      <c r="Z6" s="72" t="s">
        <v>6</v>
      </c>
    </row>
    <row r="7" spans="1:26" ht="46.5" customHeight="1">
      <c r="A7" s="82"/>
      <c r="B7" s="63"/>
      <c r="C7" s="55"/>
      <c r="D7" s="56"/>
      <c r="E7" s="56"/>
      <c r="F7" s="112"/>
      <c r="G7" s="53"/>
      <c r="H7" s="54"/>
      <c r="I7" s="115">
        <f>F7+G7+H7</f>
        <v>0</v>
      </c>
      <c r="J7" s="65">
        <f>IF(I7=0,"",IF(F7&gt;=7.5,IF(G7&gt;=7.5,IF(H7&gt;=7.5,"G","IG"),"IG"),"IG"))</f>
      </c>
      <c r="K7" s="112"/>
      <c r="L7" s="53"/>
      <c r="M7" s="54"/>
      <c r="N7" s="115">
        <f>K7+L7+M7</f>
        <v>0</v>
      </c>
      <c r="O7" s="65">
        <f>IF(N7=0,"",IF(K7&gt;=7.5,IF(L7&gt;=7.5,IF(M7&gt;=7.5,"G","IG"),"IG"),"IG"))</f>
      </c>
      <c r="P7" s="113"/>
      <c r="Q7" s="49"/>
      <c r="R7" s="58"/>
      <c r="S7" s="115">
        <f>P7+Q7+R7</f>
        <v>0</v>
      </c>
      <c r="T7" s="65">
        <f>IF(S7=0,"",IF(P7&gt;=7.5,IF(Q7&gt;=7.5,IF(R7&gt;=7.5,"G","IG"),"IG"),"IG"))</f>
      </c>
      <c r="U7" s="27">
        <f>(I7+N7+S7)/3</f>
        <v>0</v>
      </c>
      <c r="V7" s="88">
        <f>IF(U7=0,"",IF(X7&gt;=7.5,IF(Y7&gt;=7.5,IF(Z7&gt;=7.5,"G","IG"),"IG"),"IG"))</f>
      </c>
      <c r="X7" s="73">
        <f aca="true" t="shared" si="0" ref="X7:Z11">(F7+K7+P7)/3</f>
        <v>0</v>
      </c>
      <c r="Y7" s="73">
        <f t="shared" si="0"/>
        <v>0</v>
      </c>
      <c r="Z7" s="73">
        <f t="shared" si="0"/>
        <v>0</v>
      </c>
    </row>
    <row r="8" spans="1:26" ht="47.25" customHeight="1">
      <c r="A8" s="82"/>
      <c r="B8" s="63"/>
      <c r="C8" s="55"/>
      <c r="D8" s="56"/>
      <c r="E8" s="56"/>
      <c r="F8" s="112"/>
      <c r="G8" s="53"/>
      <c r="H8" s="54"/>
      <c r="I8" s="115">
        <f>F8+G8+H8</f>
        <v>0</v>
      </c>
      <c r="J8" s="65">
        <f>IF(I8=0,"",IF(F8&gt;=7.5,IF(G8&gt;=7.5,IF(H8&gt;=7.5,"G","IG"),"IG"),"IG"))</f>
      </c>
      <c r="K8" s="112"/>
      <c r="L8" s="53"/>
      <c r="M8" s="54"/>
      <c r="N8" s="115">
        <f>K8+L8+M8</f>
        <v>0</v>
      </c>
      <c r="O8" s="65">
        <f>IF(N8=0,"",IF(K8&gt;=7.5,IF(L8&gt;=7.5,IF(M8&gt;=7.5,"G","IG"),"IG"),"IG"))</f>
      </c>
      <c r="P8" s="113"/>
      <c r="Q8" s="49"/>
      <c r="R8" s="58"/>
      <c r="S8" s="115">
        <f>P8+Q8+R8</f>
        <v>0</v>
      </c>
      <c r="T8" s="65">
        <f>IF(S8=0,"",IF(P8&gt;=7.5,IF(Q8&gt;=7.5,IF(R8&gt;=7.5,"G","IG"),"IG"),"IG"))</f>
      </c>
      <c r="U8" s="27">
        <f>(I8+N8+S8)/3</f>
        <v>0</v>
      </c>
      <c r="V8" s="88">
        <f>IF(U8=0,"",IF(X8&gt;=7.5,IF(Y8&gt;=7.5,IF(Z8&gt;=7.5,"G","IG"),"IG"),"IG"))</f>
      </c>
      <c r="X8" s="73">
        <f t="shared" si="0"/>
        <v>0</v>
      </c>
      <c r="Y8" s="73">
        <f t="shared" si="0"/>
        <v>0</v>
      </c>
      <c r="Z8" s="73">
        <f t="shared" si="0"/>
        <v>0</v>
      </c>
    </row>
    <row r="9" spans="1:26" ht="47.25" customHeight="1">
      <c r="A9" s="82"/>
      <c r="B9" s="63"/>
      <c r="C9" s="55"/>
      <c r="D9" s="56"/>
      <c r="E9" s="56"/>
      <c r="F9" s="112"/>
      <c r="G9" s="53"/>
      <c r="H9" s="54"/>
      <c r="I9" s="115">
        <f>F9+G9+H9</f>
        <v>0</v>
      </c>
      <c r="J9" s="65">
        <f>IF(I9=0,"",IF(F9&gt;=7.5,IF(G9&gt;=7.5,IF(H9&gt;=7.5,"G","IG"),"IG"),"IG"))</f>
      </c>
      <c r="K9" s="112"/>
      <c r="L9" s="53"/>
      <c r="M9" s="54"/>
      <c r="N9" s="115">
        <f>K9+L9+M9</f>
        <v>0</v>
      </c>
      <c r="O9" s="65">
        <f>IF(N9=0,"",IF(K9&gt;=7.5,IF(L9&gt;=7.5,IF(M9&gt;=7.5,"G","IG"),"IG"),"IG"))</f>
      </c>
      <c r="P9" s="113"/>
      <c r="Q9" s="49"/>
      <c r="R9" s="58"/>
      <c r="S9" s="115">
        <f>P9+Q9+R9</f>
        <v>0</v>
      </c>
      <c r="T9" s="65">
        <f>IF(S9=0,"",IF(P9&gt;=7.5,IF(Q9&gt;=7.5,IF(R9&gt;=7.5,"G","IG"),"IG"),"IG"))</f>
      </c>
      <c r="U9" s="27">
        <f>(I9+N9+S9)/3</f>
        <v>0</v>
      </c>
      <c r="V9" s="88">
        <f>IF(U9=0,"",IF(X9&gt;=7.5,IF(Y9&gt;=7.5,IF(Z9&gt;=7.5,"G","IG"),"IG"),"IG"))</f>
      </c>
      <c r="X9" s="73">
        <f t="shared" si="0"/>
        <v>0</v>
      </c>
      <c r="Y9" s="73">
        <f t="shared" si="0"/>
        <v>0</v>
      </c>
      <c r="Z9" s="73">
        <f t="shared" si="0"/>
        <v>0</v>
      </c>
    </row>
    <row r="10" spans="1:26" ht="47.25" customHeight="1">
      <c r="A10" s="82"/>
      <c r="B10" s="63"/>
      <c r="C10" s="55"/>
      <c r="D10" s="56"/>
      <c r="E10" s="56"/>
      <c r="F10" s="112"/>
      <c r="G10" s="53"/>
      <c r="H10" s="54"/>
      <c r="I10" s="115">
        <f>F10+G10+H10</f>
        <v>0</v>
      </c>
      <c r="J10" s="65">
        <f>IF(I10=0,"",IF(F10&gt;=7.5,IF(G10&gt;=7.5,IF(H10&gt;=7.5,"G","IG"),"IG"),"IG"))</f>
      </c>
      <c r="K10" s="112"/>
      <c r="L10" s="53"/>
      <c r="M10" s="54"/>
      <c r="N10" s="115">
        <f>K10+L10+M10</f>
        <v>0</v>
      </c>
      <c r="O10" s="65">
        <f>IF(N10=0,"",IF(K10&gt;=7.5,IF(L10&gt;=7.5,IF(M10&gt;=7.5,"G","IG"),"IG"),"IG"))</f>
      </c>
      <c r="P10" s="113"/>
      <c r="Q10" s="49"/>
      <c r="R10" s="58"/>
      <c r="S10" s="115">
        <f>P10+Q10+R10</f>
        <v>0</v>
      </c>
      <c r="T10" s="65">
        <f>IF(S10=0,"",IF(P10&gt;=7.5,IF(Q10&gt;=7.5,IF(R10&gt;=7.5,"G","IG"),"IG"),"IG"))</f>
      </c>
      <c r="U10" s="27">
        <f>(I10+N10+S10)/3</f>
        <v>0</v>
      </c>
      <c r="V10" s="88">
        <f>IF(U10=0,"",IF(X10&gt;=7.5,IF(Y10&gt;=7.5,IF(Z10&gt;=7.5,"G","IG"),"IG"),"IG"))</f>
      </c>
      <c r="X10" s="73">
        <f t="shared" si="0"/>
        <v>0</v>
      </c>
      <c r="Y10" s="73">
        <f t="shared" si="0"/>
        <v>0</v>
      </c>
      <c r="Z10" s="73">
        <f t="shared" si="0"/>
        <v>0</v>
      </c>
    </row>
    <row r="11" spans="1:26" s="2" customFormat="1" ht="39" customHeight="1" thickBot="1">
      <c r="A11" s="49"/>
      <c r="B11" s="59"/>
      <c r="C11" s="90"/>
      <c r="D11" s="51"/>
      <c r="E11" s="102"/>
      <c r="F11" s="52"/>
      <c r="G11" s="53"/>
      <c r="H11" s="54"/>
      <c r="I11" s="115">
        <f>F11+G11+H11</f>
        <v>0</v>
      </c>
      <c r="J11" s="65">
        <f>IF(I11=0,"",IF(F11&gt;=7.5,IF(G11&gt;=7.5,IF(H11&gt;=7.5,"G","IG"),"IG"),"IG"))</f>
      </c>
      <c r="K11" s="52"/>
      <c r="L11" s="53"/>
      <c r="M11" s="54"/>
      <c r="N11" s="115">
        <f>K11+L11+M11</f>
        <v>0</v>
      </c>
      <c r="O11" s="65">
        <f>IF(N11=0,"",IF(K11&gt;=7.5,IF(L11&gt;=7.5,IF(M11&gt;=7.5,"G","IG"),"IG"),"IG"))</f>
      </c>
      <c r="P11" s="114"/>
      <c r="Q11" s="53"/>
      <c r="R11" s="54"/>
      <c r="S11" s="115">
        <f>P11+Q11+R11</f>
        <v>0</v>
      </c>
      <c r="T11" s="65">
        <f>IF(S11=0,"",IF(P11&gt;=7.5,IF(Q11&gt;=7.5,IF(R11&gt;=7.5,"G","IG"),"IG"),"IG"))</f>
      </c>
      <c r="U11" s="27">
        <f>(I11+N11+S11)/3</f>
        <v>0</v>
      </c>
      <c r="V11" s="88">
        <f>IF(U11=0,"",IF(X11&gt;=7.5,IF(Y11&gt;=7.5,IF(Z11&gt;=7.5,"G","IG"),"IG"),"IG"))</f>
      </c>
      <c r="X11" s="73">
        <f t="shared" si="0"/>
        <v>0</v>
      </c>
      <c r="Y11" s="73">
        <f t="shared" si="0"/>
        <v>0</v>
      </c>
      <c r="Z11" s="73">
        <f t="shared" si="0"/>
        <v>0</v>
      </c>
    </row>
    <row r="12" spans="21:26" ht="12.75" thickTop="1">
      <c r="U12" s="22"/>
      <c r="X12" s="81"/>
      <c r="Y12" s="81"/>
      <c r="Z12" s="81"/>
    </row>
    <row r="13" spans="24:26" ht="12">
      <c r="X13" s="81"/>
      <c r="Y13" s="81"/>
      <c r="Z13" s="81"/>
    </row>
    <row r="14" spans="24:26" ht="12">
      <c r="X14" s="81"/>
      <c r="Y14" s="81"/>
      <c r="Z14" s="81"/>
    </row>
    <row r="15" spans="24:26" ht="12">
      <c r="X15" s="81"/>
      <c r="Y15" s="81"/>
      <c r="Z15" s="81"/>
    </row>
    <row r="16" spans="24:26" ht="12">
      <c r="X16" s="81"/>
      <c r="Y16" s="81"/>
      <c r="Z16" s="81"/>
    </row>
    <row r="17" ht="24" customHeight="1"/>
    <row r="25" spans="2:22" ht="12">
      <c r="B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V25"/>
    </row>
  </sheetData>
  <sheetProtection selectLockedCells="1" sort="0"/>
  <mergeCells count="6">
    <mergeCell ref="D2:E2"/>
    <mergeCell ref="C4:D4"/>
    <mergeCell ref="F4:I4"/>
    <mergeCell ref="P4:S4"/>
    <mergeCell ref="X5:Z5"/>
    <mergeCell ref="K4:N4"/>
  </mergeCells>
  <conditionalFormatting sqref="A1:IV65536">
    <cfRule type="cellIs" priority="1" dxfId="1" operator="equal" stopIfTrue="1">
      <formula>"IG"</formula>
    </cfRule>
    <cfRule type="cellIs" priority="2" dxfId="0" operator="equal" stopIfTrue="1">
      <formula>"G"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Christensen</dc:creator>
  <cp:keywords/>
  <dc:description/>
  <cp:lastModifiedBy>Aina</cp:lastModifiedBy>
  <cp:lastPrinted>2014-08-23T19:57:31Z</cp:lastPrinted>
  <dcterms:created xsi:type="dcterms:W3CDTF">2010-05-02T15:26:08Z</dcterms:created>
  <dcterms:modified xsi:type="dcterms:W3CDTF">2021-02-25T13:06:09Z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509066107</vt:i4>
  </property>
  <property fmtid="{D5CDD505-2E9C-101B-9397-08002B2CF9AE}" pid="3" name="_EmailSubject">
    <vt:lpwstr> Dommerpoeng fra Kongsberg</vt:lpwstr>
  </property>
  <property fmtid="{D5CDD505-2E9C-101B-9397-08002B2CF9AE}" pid="4" name="_AuthorEmail">
    <vt:lpwstr>nina@hundifokus.no</vt:lpwstr>
  </property>
  <property fmtid="{D5CDD505-2E9C-101B-9397-08002B2CF9AE}" pid="5" name="_AuthorEmailDisplayName">
    <vt:lpwstr>Nina Haaland, Hund i Fokus</vt:lpwstr>
  </property>
  <property fmtid="{D5CDD505-2E9C-101B-9397-08002B2CF9AE}" pid="6" name="_ReviewingToolsShownOnce">
    <vt:lpwstr/>
  </property>
  <property fmtid="{D5CDD505-2E9C-101B-9397-08002B2CF9AE}" pid="7" name="MSIP_Label_696f5184-95c9-4497-b4c5-49bcf01b7f74_Enabled">
    <vt:lpwstr>true</vt:lpwstr>
  </property>
  <property fmtid="{D5CDD505-2E9C-101B-9397-08002B2CF9AE}" pid="8" name="MSIP_Label_696f5184-95c9-4497-b4c5-49bcf01b7f74_SetDate">
    <vt:lpwstr>2020-10-01T21:06:42Z</vt:lpwstr>
  </property>
  <property fmtid="{D5CDD505-2E9C-101B-9397-08002B2CF9AE}" pid="9" name="MSIP_Label_696f5184-95c9-4497-b4c5-49bcf01b7f74_Method">
    <vt:lpwstr>Standard</vt:lpwstr>
  </property>
  <property fmtid="{D5CDD505-2E9C-101B-9397-08002B2CF9AE}" pid="10" name="MSIP_Label_696f5184-95c9-4497-b4c5-49bcf01b7f74_Name">
    <vt:lpwstr>Intern</vt:lpwstr>
  </property>
  <property fmtid="{D5CDD505-2E9C-101B-9397-08002B2CF9AE}" pid="11" name="MSIP_Label_696f5184-95c9-4497-b4c5-49bcf01b7f74_SiteId">
    <vt:lpwstr>3d50ddd4-00a1-4ab7-9788-decf14a8728f</vt:lpwstr>
  </property>
  <property fmtid="{D5CDD505-2E9C-101B-9397-08002B2CF9AE}" pid="12" name="MSIP_Label_696f5184-95c9-4497-b4c5-49bcf01b7f74_ActionId">
    <vt:lpwstr>e532444d-8d6d-41e5-afc0-0000a508853e</vt:lpwstr>
  </property>
  <property fmtid="{D5CDD505-2E9C-101B-9397-08002B2CF9AE}" pid="13" name="MSIP_Label_696f5184-95c9-4497-b4c5-49bcf01b7f74_ContentBits">
    <vt:lpwstr>0</vt:lpwstr>
  </property>
  <property fmtid="{D5CDD505-2E9C-101B-9397-08002B2CF9AE}" pid="14" name="ContentTypeId">
    <vt:lpwstr>0x010100635A128DD0E2FF4093DB18CC03842F45</vt:lpwstr>
  </property>
</Properties>
</file>